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4"/>
    <sheet state="visible" name="1) Sitewide" sheetId="2" r:id="rId5"/>
    <sheet state="visible" name="2) Home" sheetId="3" r:id="rId6"/>
    <sheet state="visible" name="3) Category Listings" sheetId="4" r:id="rId7"/>
    <sheet state="visible" name="4) Products" sheetId="5" r:id="rId8"/>
    <sheet state="visible" name="5) Cart" sheetId="6" r:id="rId9"/>
    <sheet state="visible" name="6) Checkout" sheetId="7" r:id="rId10"/>
    <sheet state="visible" name="7) Order Confirmation" sheetId="8" r:id="rId11"/>
    <sheet state="visible" name="8) Landing Pages" sheetId="9" r:id="rId12"/>
    <sheet state="visible" name="Data Validation" sheetId="10" r:id="rId13"/>
  </sheets>
  <definedNames/>
  <calcPr/>
</workbook>
</file>

<file path=xl/sharedStrings.xml><?xml version="1.0" encoding="utf-8"?>
<sst xmlns="http://schemas.openxmlformats.org/spreadsheetml/2006/main" count="818" uniqueCount="299">
  <si>
    <t>Sitewide</t>
  </si>
  <si>
    <t>Instructions: Page through each tab on the sheet, and select the appropriate "Status" for each item. You can use this Overview tab to watch your progress.</t>
  </si>
  <si>
    <t>Pages</t>
  </si>
  <si>
    <t>Tasks</t>
  </si>
  <si>
    <t>To Do</t>
  </si>
  <si>
    <t>To Improve</t>
  </si>
  <si>
    <t>Done / N/A</t>
  </si>
  <si>
    <t>% Complete</t>
  </si>
  <si>
    <t>1) Sitewide</t>
  </si>
  <si>
    <t>2) Home</t>
  </si>
  <si>
    <t>3) Category Listings</t>
  </si>
  <si>
    <t>4) Products</t>
  </si>
  <si>
    <t>5) Cart</t>
  </si>
  <si>
    <t>6) Checkout</t>
  </si>
  <si>
    <t>7) Order Confirmation</t>
  </si>
  <si>
    <t>TOTALS</t>
  </si>
  <si>
    <t>Need More Help? Contact TheeDigital Today: 919-341-8901</t>
  </si>
  <si>
    <t>https://www.theedigital.com/</t>
  </si>
  <si>
    <t>General</t>
  </si>
  <si>
    <t>Impact</t>
  </si>
  <si>
    <t>Status</t>
  </si>
  <si>
    <t>Page Load Speed: High-impact pages load under 3 seconds (home, category, product, search, cart)</t>
  </si>
  <si>
    <t>🔴 High</t>
  </si>
  <si>
    <t>Select</t>
  </si>
  <si>
    <t>Call-To-Action: Seen on 1st screen of every page</t>
  </si>
  <si>
    <t>🟣 Medium</t>
  </si>
  <si>
    <t>Cookie notification bar: unobtrusive and easily closed or approved</t>
  </si>
  <si>
    <t>🟤 Low</t>
  </si>
  <si>
    <t>Personalize everything</t>
  </si>
  <si>
    <t>Upsells presented: Product pages, search, cart &amp; checkout</t>
  </si>
  <si>
    <t>Popup Review: Are they at the right time and not obtrusive?</t>
  </si>
  <si>
    <t>Promotional banner: prominent site-wide offer with a clear CTA</t>
  </si>
  <si>
    <t>"Back to top" link/icon</t>
  </si>
  <si>
    <t>Live Chat</t>
  </si>
  <si>
    <t>ADA compliant</t>
  </si>
  <si>
    <t>Buttons &amp; Links</t>
  </si>
  <si>
    <t>Consistent &amp; obvious: always same color, hover change, underline, etc</t>
  </si>
  <si>
    <r>
      <rPr>
        <rFont val="Arial"/>
        <color theme="1"/>
      </rPr>
      <t xml:space="preserve">Copy is actionable &amp; timely (Shop </t>
    </r>
    <r>
      <rPr>
        <rFont val="Arial"/>
        <b/>
        <color theme="1"/>
      </rPr>
      <t>Now</t>
    </r>
    <r>
      <rPr>
        <rFont val="Arial"/>
        <color theme="1"/>
      </rPr>
      <t xml:space="preserve">, </t>
    </r>
    <r>
      <rPr>
        <rFont val="Arial"/>
        <b/>
        <color theme="1"/>
      </rPr>
      <t>Contact Us</t>
    </r>
    <r>
      <rPr>
        <rFont val="Arial"/>
        <color theme="1"/>
      </rPr>
      <t xml:space="preserve"> Today)</t>
    </r>
  </si>
  <si>
    <t>Mobile (thumb) friendly with enough spacing</t>
  </si>
  <si>
    <t>Not a link? Dont make it look like a link.</t>
  </si>
  <si>
    <t>Menu &amp; Navigation</t>
  </si>
  <si>
    <t>Consistent and expected; unchanging and using best practices</t>
  </si>
  <si>
    <t>Logo acts as "home" button</t>
  </si>
  <si>
    <t>Clearly identified in navigation where the user is on the site via breadcrumbs or highlighting</t>
  </si>
  <si>
    <t>Labels and copy are clear and fine-tuned for audience</t>
  </si>
  <si>
    <t>Menus are ordered from most important to least important or Alpha whenever possible</t>
  </si>
  <si>
    <t>Main menu doesn't include unecessary pages such as Privacy Policy (put in footer)</t>
  </si>
  <si>
    <t>If locations available, display location icon / location</t>
  </si>
  <si>
    <t>Sticky navigation is in place</t>
  </si>
  <si>
    <t>Sign In or Account Link</t>
  </si>
  <si>
    <t>Search Box &amp; Search Results</t>
  </si>
  <si>
    <t>Search box is prominently displayed and constant using best practices</t>
  </si>
  <si>
    <t>Search Box is large enough for long strings</t>
  </si>
  <si>
    <t>"Enter" key works within search box</t>
  </si>
  <si>
    <t>Auto-complete, spell check and suggestions available</t>
  </si>
  <si>
    <t>Search results make sense and are displayed by relevancy, with option to re-search</t>
  </si>
  <si>
    <t>Zero results: offer common search terms or similar search terms</t>
  </si>
  <si>
    <t>Advanced Search Results tips available</t>
  </si>
  <si>
    <t>Shopping Cart in Menu</t>
  </si>
  <si>
    <t>Shopping Cart Icon displayed in same location across entire site (best practice right top)</t>
  </si>
  <si>
    <t>Number of items in cart displayed</t>
  </si>
  <si>
    <t>On mouseover, Cart overlay/pop up appears</t>
  </si>
  <si>
    <t>Mouseover displays all pertinent information (Price, QTY, savings, product details, estimated total, view cart link, checkout link)</t>
  </si>
  <si>
    <t>Cart subtotal</t>
  </si>
  <si>
    <t>Footer</t>
  </si>
  <si>
    <t>Promotions or benefits of store (Free Shipping, Promo, Trust, Customer Service, etc)</t>
  </si>
  <si>
    <t>Validation of "real" business: Address, About</t>
  </si>
  <si>
    <t>Contact info: Phone number, email address, chat, FAQs, Help</t>
  </si>
  <si>
    <t>Help Links such as: Returns Info, Shipping Info, Ordering Info, Guarantee, Policies</t>
  </si>
  <si>
    <t>Trust icons and Accrediations</t>
  </si>
  <si>
    <t>Social Networks</t>
  </si>
  <si>
    <t>Main Navigation Links</t>
  </si>
  <si>
    <t>Legal Links (Recalls, Terms of Use, Accessbility Policy, Privacy Policy, CA Disclosures, Cookies)</t>
  </si>
  <si>
    <t>Home</t>
  </si>
  <si>
    <t>Above the Fold</t>
  </si>
  <si>
    <t>Value to customer is immediately clear</t>
  </si>
  <si>
    <t>Timely, actionable CTA</t>
  </si>
  <si>
    <t>Compelling graphics</t>
  </si>
  <si>
    <t>Value propopsition included (Sale, limited time, limited inventory, one of a kind)</t>
  </si>
  <si>
    <t>1-3 top level CTA's visable</t>
  </si>
  <si>
    <t>Coherent narrative that answers users questions</t>
  </si>
  <si>
    <t>Below the Fold</t>
  </si>
  <si>
    <t>Heirarchy Evident (site wide &gt; category &gt; products &gt; details)</t>
  </si>
  <si>
    <t>Categories of products</t>
  </si>
  <si>
    <t>Individual products</t>
  </si>
  <si>
    <t>Articles, education or information</t>
  </si>
  <si>
    <t>Reputation Management</t>
  </si>
  <si>
    <t>Customer reviews or testimonials available</t>
  </si>
  <si>
    <t>Ratings available from Yelp, TripAdvisor, Google, etc</t>
  </si>
  <si>
    <t>Any PR or Blogs, Celebrities linked or displayed</t>
  </si>
  <si>
    <t>Well-known brands displayed</t>
  </si>
  <si>
    <t>User generated content displayed</t>
  </si>
  <si>
    <t>About the business, history or story.</t>
  </si>
  <si>
    <t>Personalization</t>
  </si>
  <si>
    <t>Recently Viewed Products</t>
  </si>
  <si>
    <t>Related products shown based on history of user</t>
  </si>
  <si>
    <t>Category Listing Page</t>
  </si>
  <si>
    <t>Overview</t>
  </si>
  <si>
    <t>Sorting available (price high to low, low to high, popular, alpha, etc)</t>
  </si>
  <si>
    <t>Filters available (size, color, features, brand); select multiple</t>
  </si>
  <si>
    <t>Filters customized based on product category (Dont show men's filters in women's, etc)</t>
  </si>
  <si>
    <t>Navigation and placement of products remains constant</t>
  </si>
  <si>
    <t>Number of products available on each page visible</t>
  </si>
  <si>
    <t>"Load More" products at bottom, or display paging at top &amp; bottom of page</t>
  </si>
  <si>
    <t>Trending, top-rated and best-selling items are shown on top of each category by default</t>
  </si>
  <si>
    <t>Brief overview page description available; SEO purposes at bottom of page</t>
  </si>
  <si>
    <t>Related products or customized to viewer</t>
  </si>
  <si>
    <t>Compare available</t>
  </si>
  <si>
    <t>Category names makes sense to customer</t>
  </si>
  <si>
    <t>Product Area</t>
  </si>
  <si>
    <t>Images consistent in size and display</t>
  </si>
  <si>
    <t>Additional product photos are shown on mouse hover</t>
  </si>
  <si>
    <t>If color options are available, make visable/known</t>
  </si>
  <si>
    <t>Pricing displayed</t>
  </si>
  <si>
    <t>Product information displayed: Name, description, model, SKU</t>
  </si>
  <si>
    <t>Add to cart available</t>
  </si>
  <si>
    <t>Any scarcity or "limited time" CTA displayed</t>
  </si>
  <si>
    <t>Sale, New, Best Seller type artwork displayed</t>
  </si>
  <si>
    <t>Reviews/Star Ratings displayed</t>
  </si>
  <si>
    <t>Save or Add to Favorites/Wish List</t>
  </si>
  <si>
    <t>If locations, indicate availability</t>
  </si>
  <si>
    <t>Maximum 4 items shown per row (3 best, 1 on mobile)</t>
  </si>
  <si>
    <t>Product Display Page</t>
  </si>
  <si>
    <t>Obvious product title; under 65 characters for Google optimization</t>
  </si>
  <si>
    <t>Consistent layout</t>
  </si>
  <si>
    <t>All pertienent product information below the fold</t>
  </si>
  <si>
    <t>Warranty, Customer Service guarantee, Contact option available</t>
  </si>
  <si>
    <t>Add to Cart CTA is most promient action on page</t>
  </si>
  <si>
    <t>Confirmation of "Add to Cart" when clicked; overlay or popover which doesnt obstruct product</t>
  </si>
  <si>
    <t>Product Images</t>
  </si>
  <si>
    <t>The main product photo is large, attractive and sells the product</t>
  </si>
  <si>
    <t>Zoom available</t>
  </si>
  <si>
    <t>Variety of images displayed</t>
  </si>
  <si>
    <t>All colors represented (or other variations)</t>
  </si>
  <si>
    <t>Video of product</t>
  </si>
  <si>
    <t>Order Grid</t>
  </si>
  <si>
    <t>Layout is clear, concise and easy on the users eyes</t>
  </si>
  <si>
    <t>Pricing</t>
  </si>
  <si>
    <t>Sale pricing displayed (old/new pricing), % savings shown</t>
  </si>
  <si>
    <t>Subhead with key benefit</t>
  </si>
  <si>
    <t>Bullet list of key features/benefits</t>
  </si>
  <si>
    <t>Availability of product (inventory, "only one left!" - spark urgency)</t>
  </si>
  <si>
    <t>Reviews available</t>
  </si>
  <si>
    <t xml:space="preserve">Size chart </t>
  </si>
  <si>
    <t>Colors/variations</t>
  </si>
  <si>
    <t>Colors/Variations tied to image display (image changes to differnet color if differnet color chosen in order grid)</t>
  </si>
  <si>
    <t>Quantity to add to cart</t>
  </si>
  <si>
    <t>Payment options</t>
  </si>
  <si>
    <t>For high-priced items, payment installment options (Klarna, AfterPay, etc)</t>
  </si>
  <si>
    <t>Back-in-stock email alert option</t>
  </si>
  <si>
    <t>Wish list/Favorite available</t>
  </si>
  <si>
    <t>Social Media</t>
  </si>
  <si>
    <t>Images of products being used by acutal clients available</t>
  </si>
  <si>
    <t>Customer video testimonials</t>
  </si>
  <si>
    <t>Facebook, Twitter, IG or other Social Media shares shown</t>
  </si>
  <si>
    <t>Customer Questions &amp; Answers available</t>
  </si>
  <si>
    <t>Product Description</t>
  </si>
  <si>
    <t>Easy to read with best practices in place</t>
  </si>
  <si>
    <t>Easy to scan with bullets and headlines</t>
  </si>
  <si>
    <t>Accordians or Tabs for detailed sections (specifications, sizes, etc)</t>
  </si>
  <si>
    <t>Technical specifications design to be easy to read and understand</t>
  </si>
  <si>
    <t>Benefits of product clear</t>
  </si>
  <si>
    <t>Average Order Value and Conversion Boosters</t>
  </si>
  <si>
    <t>Quantity Discounts</t>
  </si>
  <si>
    <t>Cross sells or up sells available</t>
  </si>
  <si>
    <t>Related Products or "Recently Viewed" displayed</t>
  </si>
  <si>
    <t>Bundles available</t>
  </si>
  <si>
    <t>Urgency communicated (Low inventory! Sold out in two days last time!)</t>
  </si>
  <si>
    <t>Show how many have been purchased in the last 24 hours, week, etc</t>
  </si>
  <si>
    <t>Benefits to Charities or donations</t>
  </si>
  <si>
    <t>Free gift with purchase</t>
  </si>
  <si>
    <t>Free shipping threshold - You are $4.95 away from Free Shipping!</t>
  </si>
  <si>
    <t>Shopping Cart</t>
  </si>
  <si>
    <t>Layout and design is focused, clear and uncluttered</t>
  </si>
  <si>
    <t>CTA "Checkout" is most obvious action on the page</t>
  </si>
  <si>
    <t>Other actions should not be confused with main CTA (such as "Apply" coupon code, these should automatically update when input)</t>
  </si>
  <si>
    <t>Ability to change quantity or remove items</t>
  </si>
  <si>
    <t>Move to Wish List/Favorites or "Save for Later"</t>
  </si>
  <si>
    <t>Upsells, Cross-sells or Recently viewed displayed</t>
  </si>
  <si>
    <t>Thumbnail image of items in cart shown</t>
  </si>
  <si>
    <t>Sizing, Color, Product SKU, etc., displayed</t>
  </si>
  <si>
    <t>Sale, SAVE promotion displayed (SAVE $20)</t>
  </si>
  <si>
    <t>Sale pricing displayed (was/now)</t>
  </si>
  <si>
    <t>Field for Promo Code or Coupon Code</t>
  </si>
  <si>
    <t>Shipping options with timelines and cost</t>
  </si>
  <si>
    <t>Subtotal</t>
  </si>
  <si>
    <t>Tax Estimate</t>
  </si>
  <si>
    <t>Estimated Total</t>
  </si>
  <si>
    <t>Alternate Payment options: PayPal, etc</t>
  </si>
  <si>
    <t>Urgency messaging: order by 2pm and your order will be shipped today!</t>
  </si>
  <si>
    <t>Cookie-driven cart: if user abandons, retain items in cart</t>
  </si>
  <si>
    <t>Guarantee and/or return info displayed</t>
  </si>
  <si>
    <t>Ability to contact customer service quickly</t>
  </si>
  <si>
    <t>Cart Popup/overlay appears on click of Icon</t>
  </si>
  <si>
    <t>Checkout</t>
  </si>
  <si>
    <t>Entire process EASY, clear, concise</t>
  </si>
  <si>
    <t>Limit exit opportunities</t>
  </si>
  <si>
    <t>Don't confuse user with multiple CTA buttons</t>
  </si>
  <si>
    <t>Chat or call customer service/email readily available</t>
  </si>
  <si>
    <t>Progress bar on all pages to indicate how far in the process a user is (Step 1 of 2)</t>
  </si>
  <si>
    <t>Iconography to instill trust such as Secure Checkout, Lock, any trust badges</t>
  </si>
  <si>
    <t>Less is more; collapse rarely-used fields</t>
  </si>
  <si>
    <t>Fill in by default as much information as possible</t>
  </si>
  <si>
    <t>Sitcky Order Summary Displayed with cart overview &amp; promo/coupon code area; guarantee; contact customer service</t>
  </si>
  <si>
    <t>Include tips &amp; help</t>
  </si>
  <si>
    <t>"Back" button use available, even with Accordian type checkout pages; take user back to next perceived step</t>
  </si>
  <si>
    <t>Allow "Review" order before confirming payment with options to edit</t>
  </si>
  <si>
    <t>Sign In</t>
  </si>
  <si>
    <t xml:space="preserve">Checkout as Guest option </t>
  </si>
  <si>
    <t>Sign in (email/login, password)</t>
  </si>
  <si>
    <t>Remember me select box</t>
  </si>
  <si>
    <t>Forgot Password link/instructions</t>
  </si>
  <si>
    <t>Create an account link available</t>
  </si>
  <si>
    <t>CTA's clear</t>
  </si>
  <si>
    <t>Shipping Information Page/Step</t>
  </si>
  <si>
    <t>The main CTA is the most prominent element on the checkout page</t>
  </si>
  <si>
    <t>All required customer information</t>
  </si>
  <si>
    <t>Prefill fields: zip code can pre-fill city/town/state, logged in information</t>
  </si>
  <si>
    <t>Checkbox to subscribe to emails</t>
  </si>
  <si>
    <t>Privacy policy noted/linked</t>
  </si>
  <si>
    <t>Shipping options; rate and timelines (use delivery speed, not delivery date)</t>
  </si>
  <si>
    <t>Gifting options</t>
  </si>
  <si>
    <t>"Same as Billing" select option</t>
  </si>
  <si>
    <t>If phone # required, note a reason</t>
  </si>
  <si>
    <t>Validate address</t>
  </si>
  <si>
    <t>Payment Area</t>
  </si>
  <si>
    <t>Shipping, Billing and Shipping Method Highlighted ; Edit available</t>
  </si>
  <si>
    <t>Gift Card box</t>
  </si>
  <si>
    <t>Credit Card #</t>
  </si>
  <si>
    <t>Credit Card Area</t>
  </si>
  <si>
    <t>Numeric keyboard in CC field and zip code</t>
  </si>
  <si>
    <t>Autoformat spaces in CC field</t>
  </si>
  <si>
    <t>Use credit card instant validator such as Luhn</t>
  </si>
  <si>
    <t>Provide Security Icon or Widget near CC field</t>
  </si>
  <si>
    <t>If providing icons of credit cards to display, do not make them appear like options or buttons</t>
  </si>
  <si>
    <t>Expiration month/year drop down using MM/YY format</t>
  </si>
  <si>
    <t>Security code (avoid CID, CCV, CSC and other acronyms)</t>
  </si>
  <si>
    <t>Order of information is similar to card order</t>
  </si>
  <si>
    <t>Optionally dont require Cardholder name</t>
  </si>
  <si>
    <t>Mobile Considerations</t>
  </si>
  <si>
    <t>Email keyboard for email field</t>
  </si>
  <si>
    <t>Telephone keyboard in phone field</t>
  </si>
  <si>
    <t>Provide input masks especially on phone field</t>
  </si>
  <si>
    <t>Conversion and AOV 'boosters'</t>
  </si>
  <si>
    <t>Display cutoff times to encourage conversion</t>
  </si>
  <si>
    <t>Present store pickup if available</t>
  </si>
  <si>
    <t>Forms</t>
  </si>
  <si>
    <t>Single column fields</t>
  </si>
  <si>
    <t>Minimal fields (collapse lesser-used fields)</t>
  </si>
  <si>
    <t>Field labels placed above input field, not within</t>
  </si>
  <si>
    <t>Form field labels are written for the customer and make sense to the user</t>
  </si>
  <si>
    <t>Input fields contain suggestions or examples to make easier for a customer to understand what goes in the field</t>
  </si>
  <si>
    <t>Form fields highlight which field the user is on</t>
  </si>
  <si>
    <t>Error statements are red, and states what is wrong and how to correct it</t>
  </si>
  <si>
    <t>Field entries are saved if user departs page and comes back</t>
  </si>
  <si>
    <t>Note which fields are required and optional</t>
  </si>
  <si>
    <t>Order Confirmation</t>
  </si>
  <si>
    <t>Clearly states payment is received and order is finalized</t>
  </si>
  <si>
    <t>Fully summerizes order</t>
  </si>
  <si>
    <t>Details shipping expectations</t>
  </si>
  <si>
    <t>Easy access to customer service contacts</t>
  </si>
  <si>
    <t>Tracking information provided</t>
  </si>
  <si>
    <t>Conversion Opportunites</t>
  </si>
  <si>
    <t>If possible, ability to add-to-order is encouraged</t>
  </si>
  <si>
    <t>Cross-selling</t>
  </si>
  <si>
    <t>Offer coupon for next purchase</t>
  </si>
  <si>
    <t>Offer ability to create an account; sign up for rewards, etc</t>
  </si>
  <si>
    <t>Offer "Rewards" if sharing link to friends</t>
  </si>
  <si>
    <t>Sign up for emails or text</t>
  </si>
  <si>
    <t>Resources or information links to build trust</t>
  </si>
  <si>
    <t>Social sharing opportunties</t>
  </si>
  <si>
    <t>Credit Card signup</t>
  </si>
  <si>
    <t>Landing Pages</t>
  </si>
  <si>
    <t>Example</t>
  </si>
  <si>
    <t>Evaluation</t>
  </si>
  <si>
    <t>Factor</t>
  </si>
  <si>
    <t>Cost</t>
  </si>
  <si>
    <t>Cost for Sum</t>
  </si>
  <si>
    <t>Sum</t>
  </si>
  <si>
    <t>Max</t>
  </si>
  <si>
    <t>Priority</t>
  </si>
  <si>
    <t>Your Site</t>
  </si>
  <si>
    <t>Built around single goal</t>
  </si>
  <si>
    <t>Can be Improved</t>
  </si>
  <si>
    <t>CTA points to same link (can be multiple CTAs, but all pointing to same action)</t>
  </si>
  <si>
    <t>Provide immediate impact (sale, coupon, free shipping, purchase)</t>
  </si>
  <si>
    <t>Minimize disctractions (no navigation)</t>
  </si>
  <si>
    <t>Copy targeted to single goal and audience</t>
  </si>
  <si>
    <t>Optimized for specific visitor you are targeting from specific source</t>
  </si>
  <si>
    <t>Bad</t>
  </si>
  <si>
    <t>Trust-building copy/images (social media, reviews, accrediations, awards)</t>
  </si>
  <si>
    <t>Include Phone number, address, contact info</t>
  </si>
  <si>
    <t>Tested page for Mobile and Tablet</t>
  </si>
  <si>
    <t>High quality photography and eye-catching visuals</t>
  </si>
  <si>
    <t>Make it easy to skim</t>
  </si>
  <si>
    <t>Include a Video</t>
  </si>
  <si>
    <t>A/B Testing is a great option for Landing Pages</t>
  </si>
  <si>
    <t>Done</t>
  </si>
  <si>
    <t>N/A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</si>
</sst>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8">
    <font>
      <sz val="10.0"/>
      <color rgb="FF000000"/>
      <name val="Arial"/>
      <scheme val="minor"/>
    </font>
    <font>
      <b/>
      <sz val="11.0"/>
      <color rgb="FFFFFFFF"/>
      <name val="Arial"/>
      <scheme val="minor"/>
    </font>
    <font>
      <b/>
      <sz val="12.0"/>
      <color theme="0"/>
      <name val="Arial"/>
      <scheme val="minor"/>
    </font>
    <font/>
    <font>
      <sz val="11.0"/>
      <color theme="1"/>
      <name val="Arial"/>
    </font>
    <font>
      <b/>
      <sz val="11.0"/>
      <color theme="1"/>
      <name val="Arial"/>
    </font>
    <font>
      <b/>
      <u/>
      <sz val="11.0"/>
      <color rgb="FF1155CC"/>
      <name val="Arial"/>
    </font>
    <font>
      <sz val="11.0"/>
      <color theme="1"/>
      <name val="Arial"/>
      <scheme val="minor"/>
    </font>
    <font>
      <b/>
      <u/>
      <sz val="11.0"/>
      <color rgb="FF1155CC"/>
      <name val="Arial"/>
    </font>
    <font>
      <b/>
      <u/>
      <sz val="11.0"/>
      <color rgb="FF1155CC"/>
      <name val="Arial"/>
    </font>
    <font>
      <b/>
      <u/>
      <sz val="11.0"/>
      <color rgb="FF1155CC"/>
      <name val="Arial"/>
    </font>
    <font>
      <b/>
      <u/>
      <sz val="11.0"/>
      <color rgb="FF1155CC"/>
      <name val="Arial"/>
    </font>
    <font>
      <b/>
      <sz val="11.0"/>
      <color theme="1"/>
      <name val="Arial"/>
      <scheme val="minor"/>
    </font>
    <font>
      <color theme="1"/>
      <name val="Arial"/>
    </font>
    <font>
      <color theme="1"/>
      <name val="Arial"/>
      <scheme val="minor"/>
    </font>
    <font>
      <b/>
      <color theme="1"/>
      <name val="Arial"/>
    </font>
    <font>
      <b/>
      <sz val="14.0"/>
      <color rgb="FFFFFFFF"/>
      <name val="Arial"/>
    </font>
    <font>
      <u/>
      <color rgb="FF1155CC"/>
      <name val="Arial"/>
    </font>
    <font>
      <b/>
      <sz val="11.0"/>
      <color rgb="FFFFFFFF"/>
      <name val="Arial"/>
    </font>
    <font>
      <b/>
      <sz val="10.0"/>
      <color rgb="FFFFFFFF"/>
      <name val="Arial"/>
      <scheme val="minor"/>
    </font>
    <font>
      <sz val="10.0"/>
      <color theme="1"/>
      <name val="Arial"/>
      <scheme val="minor"/>
    </font>
    <font>
      <color rgb="FF000000"/>
      <name val="Roboto"/>
    </font>
    <font>
      <color rgb="FF000000"/>
      <name val="Arial"/>
    </font>
    <font>
      <b/>
      <sz val="11.0"/>
      <color rgb="FF000000"/>
      <name val="Arial"/>
    </font>
    <font>
      <u/>
      <color rgb="FF1155CC"/>
    </font>
    <font>
      <sz val="10.0"/>
      <color theme="1"/>
      <name val="Arial"/>
    </font>
    <font>
      <u/>
      <sz val="9.0"/>
      <color rgb="FF1155CC"/>
      <name val="Arial"/>
      <scheme val="minor"/>
    </font>
    <font>
      <u/>
      <sz val="10.0"/>
      <color rgb="FF1155CC"/>
      <name val="Arial"/>
      <scheme val="minor"/>
    </font>
    <font>
      <u/>
      <color rgb="FF0000FF"/>
    </font>
    <font>
      <b/>
      <sz val="12.0"/>
      <color rgb="FFFFFFFF"/>
      <name val="Arial"/>
      <scheme val="minor"/>
    </font>
    <font>
      <sz val="10.0"/>
      <color rgb="FF1155CC"/>
      <name val="Arial"/>
      <scheme val="minor"/>
    </font>
    <font>
      <b/>
      <sz val="12.0"/>
      <color rgb="FFFF0000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  <scheme val="minor"/>
    </font>
    <font>
      <sz val="9.0"/>
      <color theme="1"/>
      <name val="Arial"/>
      <scheme val="minor"/>
    </font>
    <font>
      <u/>
      <sz val="9.0"/>
      <color rgb="FF1155CC"/>
    </font>
    <font>
      <sz val="11.0"/>
      <color rgb="FF000000"/>
      <name val="Inconsolata"/>
    </font>
    <font>
      <u/>
      <sz val="9.0"/>
      <color rgb="FF1155CC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218FCE"/>
        <bgColor rgb="FF218FCE"/>
      </patternFill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4"/>
        <bgColor theme="4"/>
      </patternFill>
    </fill>
  </fills>
  <borders count="24">
    <border/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E7E7E7"/>
      </right>
      <top style="thin">
        <color rgb="FFFFFFFF"/>
      </top>
      <bottom style="thin">
        <color rgb="FFFFFFFF"/>
      </bottom>
    </border>
    <border>
      <right style="thin">
        <color rgb="FFE7E7E7"/>
      </right>
    </border>
    <border>
      <left style="thin">
        <color rgb="FFE7E7E7"/>
      </left>
      <right style="thin">
        <color rgb="FFE7E7E7"/>
      </right>
      <bottom style="thin">
        <color rgb="FFE7E7E7"/>
      </bottom>
    </border>
    <border>
      <left style="thin">
        <color rgb="FFE7E7E7"/>
      </left>
      <right style="thin">
        <color rgb="FFE7E7E7"/>
      </right>
      <top style="thin">
        <color rgb="FFE7E7E7"/>
      </top>
      <bottom style="thin">
        <color rgb="FFE7E7E7"/>
      </bottom>
    </border>
    <border>
      <left style="thin">
        <color rgb="FFE7E7E7"/>
      </left>
      <right style="thin">
        <color rgb="FFE7E7E7"/>
      </right>
      <top style="thin">
        <color rgb="FFE7E7E7"/>
      </top>
    </border>
    <border>
      <left style="thin">
        <color rgb="FFE7E7E7"/>
      </left>
      <right style="thin">
        <color rgb="FFE7E7E7"/>
      </right>
      <top style="thin">
        <color rgb="FF000000"/>
      </top>
      <bottom style="thin">
        <color rgb="FFE7E7E7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7E7"/>
      </left>
      <top style="thin">
        <color rgb="FFE7E7E7"/>
      </top>
      <bottom style="thin">
        <color rgb="FFE7E7E7"/>
      </bottom>
    </border>
    <border>
      <top style="thin">
        <color rgb="FFE7E7E7"/>
      </top>
      <bottom style="thin">
        <color rgb="FFE7E7E7"/>
      </bottom>
    </border>
    <border>
      <right style="thin">
        <color rgb="FFE7E7E7"/>
      </right>
      <top style="thin">
        <color rgb="FFE7E7E7"/>
      </top>
      <bottom style="thin">
        <color rgb="FFE7E7E7"/>
      </bottom>
    </border>
    <border>
      <left style="thin">
        <color rgb="FFE7E7E7"/>
      </left>
      <bottom style="thin">
        <color rgb="FFCCCCCC"/>
      </bottom>
    </border>
    <border>
      <right style="thin">
        <color rgb="FFE7E7E7"/>
      </right>
      <bottom style="thin">
        <color rgb="FFCCCCCC"/>
      </bottom>
    </border>
    <border>
      <left style="thin">
        <color rgb="FFE7E7E7"/>
      </left>
      <right style="thin">
        <color rgb="FFE7E7E7"/>
      </right>
      <top style="thin">
        <color rgb="FFCCCCCC"/>
      </top>
      <bottom style="thin">
        <color rgb="FFCCCCCC"/>
      </bottom>
    </border>
    <border>
      <left style="thin">
        <color rgb="FFE7E7E7"/>
      </left>
      <right style="thin">
        <color rgb="FFE7E7E7"/>
      </right>
      <top style="thin">
        <color rgb="FFE5E5E5"/>
      </top>
    </border>
    <border>
      <left style="thin">
        <color rgb="FFE7E7E7"/>
      </left>
      <right style="thin">
        <color rgb="FFE7E7E7"/>
      </right>
    </border>
    <border>
      <left style="thin">
        <color rgb="FFE7E7E7"/>
      </left>
      <top style="thin">
        <color rgb="FFCCCCCC"/>
      </top>
      <bottom style="thin">
        <color rgb="FFCCCCCC"/>
      </bottom>
    </border>
    <border>
      <right style="thin">
        <color rgb="FFE7E7E7"/>
      </right>
      <top style="thin">
        <color rgb="FFCCCCCC"/>
      </top>
      <bottom style="thin">
        <color rgb="FFCCCCCC"/>
      </bottom>
    </border>
    <border>
      <left style="thin">
        <color rgb="FFE7E7E7"/>
      </left>
      <top style="thin">
        <color rgb="FFE7E7E7"/>
      </top>
    </border>
    <border>
      <top style="thin">
        <color rgb="FFE7E7E7"/>
      </top>
    </border>
    <border>
      <right style="thin">
        <color rgb="FFE7E7E7"/>
      </right>
      <top style="thin">
        <color rgb="FFE7E7E7"/>
      </top>
    </border>
    <border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17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1" fillId="3" fontId="2" numFmtId="0" xfId="0" applyAlignment="1" applyBorder="1" applyFill="1" applyFont="1">
      <alignment horizontal="center" readingOrder="0" shrinkToFit="0" wrapText="0"/>
    </xf>
    <xf borderId="2" fillId="0" fontId="3" numFmtId="0" xfId="0" applyBorder="1" applyFont="1"/>
    <xf borderId="3" fillId="0" fontId="3" numFmtId="0" xfId="0" applyBorder="1" applyFont="1"/>
    <xf borderId="0" fillId="2" fontId="4" numFmtId="0" xfId="0" applyAlignment="1" applyFont="1">
      <alignment horizontal="center" readingOrder="0" shrinkToFit="0" vertical="center" wrapText="1"/>
    </xf>
    <xf borderId="4" fillId="4" fontId="3" numFmtId="0" xfId="0" applyBorder="1" applyFill="1" applyFont="1"/>
    <xf borderId="5" fillId="5" fontId="5" numFmtId="0" xfId="0" applyAlignment="1" applyBorder="1" applyFill="1" applyFont="1">
      <alignment horizontal="left" readingOrder="0" vertical="bottom"/>
    </xf>
    <xf borderId="5" fillId="5" fontId="5" numFmtId="0" xfId="0" applyAlignment="1" applyBorder="1" applyFont="1">
      <alignment horizontal="center" readingOrder="0" vertical="bottom"/>
    </xf>
    <xf borderId="5" fillId="5" fontId="5" numFmtId="0" xfId="0" applyAlignment="1" applyBorder="1" applyFont="1">
      <alignment horizontal="center" readingOrder="0" shrinkToFit="0" vertical="bottom" wrapText="1"/>
    </xf>
    <xf borderId="6" fillId="6" fontId="6" numFmtId="0" xfId="0" applyAlignment="1" applyBorder="1" applyFill="1" applyFont="1">
      <alignment readingOrder="0" shrinkToFit="0" vertical="center" wrapText="1"/>
    </xf>
    <xf borderId="6" fillId="6" fontId="4" numFmtId="0" xfId="0" applyAlignment="1" applyBorder="1" applyFont="1">
      <alignment horizontal="center" vertical="center"/>
    </xf>
    <xf borderId="0" fillId="6" fontId="4" numFmtId="0" xfId="0" applyAlignment="1" applyFont="1">
      <alignment horizontal="center" vertical="center"/>
    </xf>
    <xf borderId="6" fillId="6" fontId="4" numFmtId="0" xfId="0" applyAlignment="1" applyBorder="1" applyFont="1">
      <alignment horizontal="center" readingOrder="0" vertical="center"/>
    </xf>
    <xf borderId="6" fillId="6" fontId="7" numFmtId="9" xfId="0" applyAlignment="1" applyBorder="1" applyFont="1" applyNumberFormat="1">
      <alignment horizontal="center" vertical="center"/>
    </xf>
    <xf borderId="6" fillId="5" fontId="8" numFmtId="0" xfId="0" applyAlignment="1" applyBorder="1" applyFont="1">
      <alignment readingOrder="0" vertical="center"/>
    </xf>
    <xf borderId="6" fillId="5" fontId="4" numFmtId="0" xfId="0" applyAlignment="1" applyBorder="1" applyFont="1">
      <alignment horizontal="center" vertical="center"/>
    </xf>
    <xf borderId="0" fillId="5" fontId="4" numFmtId="0" xfId="0" applyAlignment="1" applyFont="1">
      <alignment horizontal="center" vertical="center"/>
    </xf>
    <xf borderId="6" fillId="5" fontId="4" numFmtId="0" xfId="0" applyAlignment="1" applyBorder="1" applyFont="1">
      <alignment horizontal="center" readingOrder="0" vertical="center"/>
    </xf>
    <xf borderId="6" fillId="5" fontId="7" numFmtId="9" xfId="0" applyAlignment="1" applyBorder="1" applyFont="1" applyNumberFormat="1">
      <alignment horizontal="center" vertical="center"/>
    </xf>
    <xf borderId="6" fillId="6" fontId="9" numFmtId="0" xfId="0" applyAlignment="1" applyBorder="1" applyFont="1">
      <alignment readingOrder="0" vertical="center"/>
    </xf>
    <xf borderId="7" fillId="5" fontId="10" numFmtId="0" xfId="0" applyAlignment="1" applyBorder="1" applyFont="1">
      <alignment readingOrder="0" shrinkToFit="0" vertical="center" wrapText="1"/>
    </xf>
    <xf borderId="0" fillId="6" fontId="11" numFmtId="0" xfId="0" applyAlignment="1" applyFont="1">
      <alignment readingOrder="0" vertical="center"/>
    </xf>
    <xf borderId="7" fillId="6" fontId="7" numFmtId="9" xfId="0" applyAlignment="1" applyBorder="1" applyFont="1" applyNumberFormat="1">
      <alignment horizontal="center" vertical="center"/>
    </xf>
    <xf borderId="8" fillId="5" fontId="5" numFmtId="0" xfId="0" applyAlignment="1" applyBorder="1" applyFont="1">
      <alignment horizontal="right" readingOrder="0" vertical="center"/>
    </xf>
    <xf borderId="8" fillId="5" fontId="5" numFmtId="0" xfId="0" applyAlignment="1" applyBorder="1" applyFont="1">
      <alignment horizontal="center" vertical="center"/>
    </xf>
    <xf borderId="8" fillId="5" fontId="5" numFmtId="0" xfId="0" applyAlignment="1" applyBorder="1" applyFont="1">
      <alignment horizontal="center" vertical="center"/>
    </xf>
    <xf borderId="8" fillId="5" fontId="12" numFmtId="9" xfId="0" applyAlignment="1" applyBorder="1" applyFont="1" applyNumberFormat="1">
      <alignment horizontal="center" vertical="center"/>
    </xf>
    <xf borderId="6" fillId="0" fontId="13" numFmtId="0" xfId="0" applyAlignment="1" applyBorder="1" applyFont="1">
      <alignment readingOrder="0" shrinkToFit="0" vertical="top" wrapText="0"/>
    </xf>
    <xf borderId="6" fillId="0" fontId="14" numFmtId="0" xfId="0" applyAlignment="1" applyBorder="1" applyFont="1">
      <alignment horizontal="center"/>
    </xf>
    <xf borderId="6" fillId="0" fontId="14" numFmtId="0" xfId="0" applyBorder="1" applyFont="1"/>
    <xf borderId="6" fillId="0" fontId="14" numFmtId="0" xfId="0" applyAlignment="1" applyBorder="1" applyFont="1">
      <alignment horizontal="center"/>
    </xf>
    <xf borderId="9" fillId="0" fontId="15" numFmtId="0" xfId="0" applyAlignment="1" applyBorder="1" applyFont="1">
      <alignment readingOrder="0" shrinkToFit="0" vertical="top" wrapText="0"/>
    </xf>
    <xf borderId="9" fillId="0" fontId="14" numFmtId="0" xfId="0" applyAlignment="1" applyBorder="1" applyFont="1">
      <alignment horizontal="center"/>
    </xf>
    <xf borderId="9" fillId="0" fontId="14" numFmtId="0" xfId="0" applyBorder="1" applyFont="1"/>
    <xf borderId="9" fillId="0" fontId="14" numFmtId="0" xfId="0" applyAlignment="1" applyBorder="1" applyFont="1">
      <alignment horizontal="center"/>
    </xf>
    <xf borderId="9" fillId="0" fontId="13" numFmtId="0" xfId="0" applyAlignment="1" applyBorder="1" applyFont="1">
      <alignment readingOrder="0" shrinkToFit="0" vertical="top" wrapText="0"/>
    </xf>
    <xf borderId="5" fillId="0" fontId="13" numFmtId="0" xfId="0" applyAlignment="1" applyBorder="1" applyFont="1">
      <alignment readingOrder="0" shrinkToFit="0" vertical="top" wrapText="0"/>
    </xf>
    <xf borderId="5" fillId="0" fontId="14" numFmtId="0" xfId="0" applyAlignment="1" applyBorder="1" applyFont="1">
      <alignment horizontal="center"/>
    </xf>
    <xf borderId="5" fillId="0" fontId="14" numFmtId="0" xfId="0" applyBorder="1" applyFont="1"/>
    <xf borderId="5" fillId="0" fontId="14" numFmtId="0" xfId="0" applyAlignment="1" applyBorder="1" applyFont="1">
      <alignment horizontal="center"/>
    </xf>
    <xf borderId="10" fillId="3" fontId="16" numFmtId="0" xfId="0" applyAlignment="1" applyBorder="1" applyFont="1">
      <alignment horizontal="center" readingOrder="0" shrinkToFit="0" vertical="top" wrapText="0"/>
    </xf>
    <xf borderId="11" fillId="0" fontId="3" numFmtId="0" xfId="0" applyBorder="1" applyFont="1"/>
    <xf borderId="12" fillId="0" fontId="3" numFmtId="0" xfId="0" applyBorder="1" applyFont="1"/>
    <xf borderId="10" fillId="0" fontId="17" numFmtId="0" xfId="0" applyAlignment="1" applyBorder="1" applyFont="1">
      <alignment horizontal="center" readingOrder="0" shrinkToFit="0" vertical="top" wrapText="0"/>
    </xf>
    <xf borderId="6" fillId="0" fontId="13" numFmtId="0" xfId="0" applyAlignment="1" applyBorder="1" applyFont="1">
      <alignment readingOrder="0" shrinkToFit="0" vertical="top" wrapText="0"/>
    </xf>
    <xf borderId="6" fillId="0" fontId="13" numFmtId="0" xfId="0" applyAlignment="1" applyBorder="1" applyFont="1">
      <alignment shrinkToFit="0" vertical="top" wrapText="0"/>
    </xf>
    <xf borderId="6" fillId="0" fontId="13" numFmtId="0" xfId="0" applyAlignment="1" applyBorder="1" applyFont="1">
      <alignment horizontal="center"/>
    </xf>
    <xf borderId="6" fillId="0" fontId="14" numFmtId="0" xfId="0" applyAlignment="1" applyBorder="1" applyFont="1">
      <alignment readingOrder="0" shrinkToFit="0" wrapText="0"/>
    </xf>
    <xf borderId="6" fillId="0" fontId="14" numFmtId="0" xfId="0" applyAlignment="1" applyBorder="1" applyFont="1">
      <alignment shrinkToFit="0" wrapText="0"/>
    </xf>
    <xf borderId="6" fillId="0" fontId="14" numFmtId="0" xfId="0" applyAlignment="1" applyBorder="1" applyFont="1">
      <alignment readingOrder="0"/>
    </xf>
    <xf borderId="6" fillId="0" fontId="14" numFmtId="0" xfId="0" applyAlignment="1" applyBorder="1" applyFont="1">
      <alignment horizontal="center" readingOrder="0"/>
    </xf>
    <xf borderId="0" fillId="0" fontId="18" numFmtId="0" xfId="0" applyAlignment="1" applyFont="1">
      <alignment horizontal="center" vertical="center"/>
    </xf>
    <xf borderId="0" fillId="2" fontId="1" numFmtId="0" xfId="0" applyAlignment="1" applyFont="1">
      <alignment horizontal="center" readingOrder="0" shrinkToFit="0" vertical="center" wrapText="1"/>
    </xf>
    <xf borderId="0" fillId="2" fontId="1" numFmtId="0" xfId="0" applyAlignment="1" applyFont="1">
      <alignment horizontal="center" readingOrder="0" vertical="center"/>
    </xf>
    <xf borderId="0" fillId="2" fontId="19" numFmtId="0" xfId="0" applyAlignment="1" applyFont="1">
      <alignment horizontal="left" readingOrder="0" vertical="center"/>
    </xf>
    <xf borderId="1" fillId="3" fontId="2" numFmtId="0" xfId="0" applyAlignment="1" applyBorder="1" applyFont="1">
      <alignment horizontal="center" readingOrder="0" shrinkToFit="0" vertical="center" wrapText="0"/>
    </xf>
    <xf borderId="13" fillId="6" fontId="12" numFmtId="0" xfId="0" applyAlignment="1" applyBorder="1" applyFont="1">
      <alignment readingOrder="0" shrinkToFit="0" vertical="center" wrapText="0"/>
    </xf>
    <xf borderId="14" fillId="0" fontId="3" numFmtId="0" xfId="0" applyBorder="1" applyFont="1"/>
    <xf borderId="15" fillId="6" fontId="12" numFmtId="0" xfId="0" applyAlignment="1" applyBorder="1" applyFont="1">
      <alignment readingOrder="0" vertical="center"/>
    </xf>
    <xf borderId="15" fillId="6" fontId="12" numFmtId="0" xfId="0" applyAlignment="1" applyBorder="1" applyFont="1">
      <alignment horizontal="left" readingOrder="0" vertical="center"/>
    </xf>
    <xf borderId="6" fillId="0" fontId="14" numFmtId="0" xfId="0" applyAlignment="1" applyBorder="1" applyFont="1">
      <alignment horizontal="right" readingOrder="0" vertical="center"/>
    </xf>
    <xf borderId="5" fillId="0" fontId="13" numFmtId="0" xfId="0" applyAlignment="1" applyBorder="1" applyFont="1">
      <alignment readingOrder="0" shrinkToFit="0" vertical="center" wrapText="1"/>
    </xf>
    <xf borderId="5" fillId="0" fontId="14" numFmtId="0" xfId="0" applyAlignment="1" applyBorder="1" applyFont="1">
      <alignment readingOrder="0" vertical="center"/>
    </xf>
    <xf borderId="5" fillId="0" fontId="20" numFmtId="0" xfId="0" applyAlignment="1" applyBorder="1" applyFont="1">
      <alignment horizontal="left" readingOrder="0" vertical="center"/>
    </xf>
    <xf borderId="6" fillId="0" fontId="13" numFmtId="0" xfId="0" applyAlignment="1" applyBorder="1" applyFont="1">
      <alignment readingOrder="0" shrinkToFit="0" vertical="center" wrapText="1"/>
    </xf>
    <xf borderId="16" fillId="0" fontId="13" numFmtId="0" xfId="0" applyAlignment="1" applyBorder="1" applyFont="1">
      <alignment readingOrder="0" vertical="center"/>
    </xf>
    <xf borderId="6" fillId="5" fontId="21" numFmtId="0" xfId="0" applyAlignment="1" applyBorder="1" applyFont="1">
      <alignment readingOrder="0" shrinkToFit="0" vertical="center" wrapText="1"/>
    </xf>
    <xf borderId="6" fillId="5" fontId="22" numFmtId="0" xfId="0" applyAlignment="1" applyBorder="1" applyFont="1">
      <alignment readingOrder="0" shrinkToFit="0" vertical="center" wrapText="1"/>
    </xf>
    <xf borderId="16" fillId="5" fontId="22" numFmtId="0" xfId="0" applyAlignment="1" applyBorder="1" applyFont="1">
      <alignment readingOrder="0" shrinkToFit="0" vertical="center" wrapText="1"/>
    </xf>
    <xf borderId="17" fillId="0" fontId="7" numFmtId="0" xfId="0" applyAlignment="1" applyBorder="1" applyFont="1">
      <alignment horizontal="center" readingOrder="0" vertical="center"/>
    </xf>
    <xf borderId="17" fillId="0" fontId="23" numFmtId="0" xfId="0" applyAlignment="1" applyBorder="1" applyFont="1">
      <alignment horizontal="left" readingOrder="0" shrinkToFit="0" vertical="center" wrapText="1"/>
    </xf>
    <xf borderId="17" fillId="0" fontId="7" numFmtId="0" xfId="0" applyAlignment="1" applyBorder="1" applyFont="1">
      <alignment vertical="center"/>
    </xf>
    <xf borderId="17" fillId="0" fontId="20" numFmtId="0" xfId="0" applyAlignment="1" applyBorder="1" applyFont="1">
      <alignment horizontal="left" vertical="center"/>
    </xf>
    <xf borderId="18" fillId="6" fontId="23" numFmtId="0" xfId="0" applyAlignment="1" applyBorder="1" applyFont="1">
      <alignment horizontal="left" readingOrder="0" shrinkToFit="0" vertical="center" wrapText="0"/>
    </xf>
    <xf borderId="19" fillId="0" fontId="3" numFmtId="0" xfId="0" applyBorder="1" applyFont="1"/>
    <xf borderId="15" fillId="6" fontId="7" numFmtId="0" xfId="0" applyAlignment="1" applyBorder="1" applyFont="1">
      <alignment vertical="center"/>
    </xf>
    <xf borderId="15" fillId="6" fontId="20" numFmtId="0" xfId="0" applyAlignment="1" applyBorder="1" applyFont="1">
      <alignment horizontal="left" vertical="center"/>
    </xf>
    <xf borderId="17" fillId="0" fontId="12" numFmtId="0" xfId="0" applyAlignment="1" applyBorder="1" applyFont="1">
      <alignment readingOrder="0" shrinkToFit="0" vertical="center" wrapText="1"/>
    </xf>
    <xf borderId="5" fillId="0" fontId="14" numFmtId="0" xfId="0" applyAlignment="1" applyBorder="1" applyFont="1">
      <alignment horizontal="right" readingOrder="0" vertical="center"/>
    </xf>
    <xf borderId="17" fillId="0" fontId="13" numFmtId="0" xfId="0" applyAlignment="1" applyBorder="1" applyFont="1">
      <alignment readingOrder="0" shrinkToFit="0" vertical="center" wrapText="1"/>
    </xf>
    <xf borderId="16" fillId="0" fontId="13" numFmtId="0" xfId="0" applyAlignment="1" applyBorder="1" applyFont="1">
      <alignment readingOrder="0" shrinkToFit="0" vertical="center" wrapText="1"/>
    </xf>
    <xf borderId="18" fillId="6" fontId="12" numFmtId="0" xfId="0" applyAlignment="1" applyBorder="1" applyFont="1">
      <alignment readingOrder="0" shrinkToFit="0" vertical="center" wrapText="0"/>
    </xf>
    <xf borderId="5" fillId="5" fontId="22" numFmtId="0" xfId="0" applyAlignment="1" applyBorder="1" applyFont="1">
      <alignment readingOrder="0" shrinkToFit="0" vertical="center" wrapText="1"/>
    </xf>
    <xf borderId="6" fillId="0" fontId="13" numFmtId="0" xfId="0" applyAlignment="1" applyBorder="1" applyFont="1">
      <alignment horizontal="right" readingOrder="0" vertical="center"/>
    </xf>
    <xf borderId="12" fillId="5" fontId="13" numFmtId="0" xfId="0" applyAlignment="1" applyBorder="1" applyFont="1">
      <alignment readingOrder="0" shrinkToFit="0" vertical="center" wrapText="1"/>
    </xf>
    <xf borderId="6" fillId="0" fontId="14" numFmtId="0" xfId="0" applyAlignment="1" applyBorder="1" applyFont="1">
      <alignment vertical="center"/>
    </xf>
    <xf borderId="6" fillId="0" fontId="14" numFmtId="0" xfId="0" applyAlignment="1" applyBorder="1" applyFont="1">
      <alignment readingOrder="0" shrinkToFit="0" vertical="center" wrapText="1"/>
    </xf>
    <xf borderId="6" fillId="0" fontId="20" numFmtId="0" xfId="0" applyAlignment="1" applyBorder="1" applyFont="1">
      <alignment horizontal="left" vertical="center"/>
    </xf>
    <xf borderId="0" fillId="3" fontId="16" numFmtId="0" xfId="0" applyAlignment="1" applyFont="1">
      <alignment horizontal="center" readingOrder="0"/>
    </xf>
    <xf borderId="6" fillId="0" fontId="24" numFmtId="0" xfId="0" applyAlignment="1" applyBorder="1" applyFont="1">
      <alignment horizontal="center" readingOrder="0" shrinkToFit="0" vertical="center" wrapText="1"/>
    </xf>
    <xf borderId="6" fillId="0" fontId="14" numFmtId="0" xfId="0" applyAlignment="1" applyBorder="1" applyFont="1">
      <alignment shrinkToFit="0" vertical="center" wrapText="1"/>
    </xf>
    <xf borderId="20" fillId="7" fontId="2" numFmtId="0" xfId="0" applyAlignment="1" applyBorder="1" applyFill="1" applyFont="1">
      <alignment horizontal="center" readingOrder="0" shrinkToFit="0" vertical="center" wrapText="0"/>
    </xf>
    <xf borderId="21" fillId="0" fontId="3" numFmtId="0" xfId="0" applyBorder="1" applyFont="1"/>
    <xf borderId="22" fillId="0" fontId="3" numFmtId="0" xfId="0" applyBorder="1" applyFont="1"/>
    <xf borderId="23" fillId="6" fontId="5" numFmtId="0" xfId="0" applyAlignment="1" applyBorder="1" applyFont="1">
      <alignment readingOrder="0" shrinkToFit="0" vertical="center" wrapText="0"/>
    </xf>
    <xf borderId="6" fillId="0" fontId="14" numFmtId="0" xfId="0" applyAlignment="1" applyBorder="1" applyFont="1">
      <alignment readingOrder="0" vertical="center"/>
    </xf>
    <xf borderId="5" fillId="0" fontId="13" numFmtId="0" xfId="0" applyAlignment="1" applyBorder="1" applyFont="1">
      <alignment readingOrder="0" shrinkToFit="0" vertical="center" wrapText="0"/>
    </xf>
    <xf borderId="17" fillId="0" fontId="4" numFmtId="0" xfId="0" applyAlignment="1" applyBorder="1" applyFont="1">
      <alignment horizontal="center" readingOrder="0" vertical="center"/>
    </xf>
    <xf borderId="4" fillId="0" fontId="5" numFmtId="0" xfId="0" applyAlignment="1" applyBorder="1" applyFont="1">
      <alignment readingOrder="0" shrinkToFit="0" vertical="center" wrapText="0"/>
    </xf>
    <xf borderId="4" fillId="0" fontId="4" numFmtId="0" xfId="0" applyAlignment="1" applyBorder="1" applyFont="1">
      <alignment vertical="center"/>
    </xf>
    <xf borderId="4" fillId="0" fontId="25" numFmtId="0" xfId="0" applyAlignment="1" applyBorder="1" applyFont="1">
      <alignment vertical="center"/>
    </xf>
    <xf borderId="19" fillId="6" fontId="4" numFmtId="0" xfId="0" applyAlignment="1" applyBorder="1" applyFont="1">
      <alignment vertical="center"/>
    </xf>
    <xf borderId="19" fillId="6" fontId="25" numFmtId="0" xfId="0" applyAlignment="1" applyBorder="1" applyFont="1">
      <alignment vertical="center"/>
    </xf>
    <xf borderId="0" fillId="0" fontId="14" numFmtId="0" xfId="0" applyAlignment="1" applyFont="1">
      <alignment readingOrder="0" vertical="center"/>
    </xf>
    <xf borderId="6" fillId="5" fontId="22" numFmtId="0" xfId="0" applyAlignment="1" applyBorder="1" applyFont="1">
      <alignment readingOrder="0" shrinkToFit="0" vertical="center" wrapText="0"/>
    </xf>
    <xf borderId="4" fillId="5" fontId="22" numFmtId="0" xfId="0" applyAlignment="1" applyBorder="1" applyFont="1">
      <alignment readingOrder="0" shrinkToFit="0" vertical="center" wrapText="0"/>
    </xf>
    <xf borderId="0" fillId="0" fontId="5" numFmtId="0" xfId="0" applyAlignment="1" applyFont="1">
      <alignment readingOrder="0" shrinkToFit="0" vertical="center" wrapText="0"/>
    </xf>
    <xf borderId="0" fillId="0" fontId="4" numFmtId="0" xfId="0" applyAlignment="1" applyFont="1">
      <alignment vertical="center"/>
    </xf>
    <xf borderId="0" fillId="0" fontId="25" numFmtId="0" xfId="0" applyAlignment="1" applyFont="1">
      <alignment vertical="center"/>
    </xf>
    <xf borderId="6" fillId="0" fontId="13" numFmtId="0" xfId="0" applyAlignment="1" applyBorder="1" applyFont="1">
      <alignment readingOrder="0" shrinkToFit="0" vertical="center" wrapText="0"/>
    </xf>
    <xf borderId="5" fillId="0" fontId="26" numFmtId="0" xfId="0" applyAlignment="1" applyBorder="1" applyFont="1">
      <alignment horizontal="center" readingOrder="0" vertical="center"/>
    </xf>
    <xf borderId="5" fillId="0" fontId="27" numFmtId="0" xfId="0" applyAlignment="1" applyBorder="1" applyFont="1">
      <alignment horizontal="center" readingOrder="0" vertical="center"/>
    </xf>
    <xf borderId="6" fillId="0" fontId="28" numFmtId="0" xfId="0" applyAlignment="1" applyBorder="1" applyFont="1">
      <alignment horizontal="center" readingOrder="0" shrinkToFit="0" vertical="center" wrapText="1"/>
    </xf>
    <xf borderId="6" fillId="0" fontId="14" numFmtId="0" xfId="0" applyAlignment="1" applyBorder="1" applyFont="1">
      <alignment readingOrder="0" shrinkToFit="0" vertical="center" wrapText="0"/>
    </xf>
    <xf borderId="6" fillId="0" fontId="14" numFmtId="0" xfId="0" applyAlignment="1" applyBorder="1" applyFont="1">
      <alignment horizontal="center" vertical="center"/>
    </xf>
    <xf borderId="6" fillId="0" fontId="20" numFmtId="0" xfId="0" applyAlignment="1" applyBorder="1" applyFont="1">
      <alignment horizontal="center" vertical="center"/>
    </xf>
    <xf borderId="6" fillId="0" fontId="14" numFmtId="0" xfId="0" applyAlignment="1" applyBorder="1" applyFont="1">
      <alignment shrinkToFit="0" vertical="center" wrapText="0"/>
    </xf>
    <xf borderId="6" fillId="0" fontId="20" numFmtId="0" xfId="0" applyAlignment="1" applyBorder="1" applyFont="1">
      <alignment vertical="center"/>
    </xf>
    <xf borderId="0" fillId="0" fontId="14" numFmtId="0" xfId="0" applyAlignment="1" applyFont="1">
      <alignment vertical="center"/>
    </xf>
    <xf borderId="0" fillId="0" fontId="14" numFmtId="0" xfId="0" applyAlignment="1" applyFont="1">
      <alignment shrinkToFit="0" vertical="center" wrapText="0"/>
    </xf>
    <xf borderId="0" fillId="0" fontId="20" numFmtId="0" xfId="0" applyAlignment="1" applyFont="1">
      <alignment vertical="center"/>
    </xf>
    <xf borderId="20" fillId="7" fontId="29" numFmtId="0" xfId="0" applyAlignment="1" applyBorder="1" applyFont="1">
      <alignment horizontal="center" readingOrder="0" shrinkToFit="0" vertical="center" wrapText="0"/>
    </xf>
    <xf borderId="17" fillId="0" fontId="14" numFmtId="0" xfId="0" applyAlignment="1" applyBorder="1" applyFont="1">
      <alignment readingOrder="0" vertical="center"/>
    </xf>
    <xf borderId="6" fillId="5" fontId="22" numFmtId="0" xfId="0" applyAlignment="1" applyBorder="1" applyFont="1">
      <alignment shrinkToFit="0" vertical="center" wrapText="0"/>
    </xf>
    <xf borderId="15" fillId="6" fontId="20" numFmtId="0" xfId="0" applyAlignment="1" applyBorder="1" applyFont="1">
      <alignment vertical="center"/>
    </xf>
    <xf borderId="17" fillId="0" fontId="12" numFmtId="0" xfId="0" applyAlignment="1" applyBorder="1" applyFont="1">
      <alignment readingOrder="0" shrinkToFit="0" vertical="center" wrapText="0"/>
    </xf>
    <xf borderId="17" fillId="0" fontId="20" numFmtId="0" xfId="0" applyAlignment="1" applyBorder="1" applyFont="1">
      <alignment vertical="center"/>
    </xf>
    <xf borderId="7" fillId="0" fontId="14" numFmtId="0" xfId="0" applyAlignment="1" applyBorder="1" applyFont="1">
      <alignment readingOrder="0" vertical="center"/>
    </xf>
    <xf borderId="17" fillId="5" fontId="22" numFmtId="0" xfId="0" applyAlignment="1" applyBorder="1" applyFont="1">
      <alignment readingOrder="0" shrinkToFit="0" vertical="center" wrapText="0"/>
    </xf>
    <xf borderId="17" fillId="0" fontId="14" numFmtId="0" xfId="0" applyAlignment="1" applyBorder="1" applyFont="1">
      <alignment vertical="center"/>
    </xf>
    <xf borderId="0" fillId="0" fontId="14" numFmtId="0" xfId="0" applyAlignment="1" applyFont="1">
      <alignment shrinkToFit="0" vertical="center" wrapText="1"/>
    </xf>
    <xf borderId="17" fillId="5" fontId="22" numFmtId="0" xfId="0" applyAlignment="1" applyBorder="1" applyFont="1">
      <alignment readingOrder="0" shrinkToFit="0" vertical="center" wrapText="1"/>
    </xf>
    <xf borderId="17" fillId="5" fontId="22" numFmtId="0" xfId="0" applyAlignment="1" applyBorder="1" applyFont="1">
      <alignment shrinkToFit="0" vertical="center" wrapText="1"/>
    </xf>
    <xf borderId="15" fillId="6" fontId="7" numFmtId="0" xfId="0" applyAlignment="1" applyBorder="1" applyFont="1">
      <alignment readingOrder="0" vertical="center"/>
    </xf>
    <xf borderId="17" fillId="0" fontId="13" numFmtId="0" xfId="0" applyAlignment="1" applyBorder="1" applyFont="1">
      <alignment readingOrder="0" shrinkToFit="0" vertical="center" wrapText="0"/>
    </xf>
    <xf borderId="17" fillId="0" fontId="30" numFmtId="0" xfId="0" applyAlignment="1" applyBorder="1" applyFont="1">
      <alignment horizontal="center" readingOrder="0" vertical="center"/>
    </xf>
    <xf borderId="15" fillId="6" fontId="7" numFmtId="0" xfId="0" applyAlignment="1" applyBorder="1" applyFont="1">
      <alignment horizontal="center" vertical="center"/>
    </xf>
    <xf borderId="15" fillId="6" fontId="20" numFmtId="0" xfId="0" applyAlignment="1" applyBorder="1" applyFont="1">
      <alignment horizontal="center" vertical="center"/>
    </xf>
    <xf borderId="6" fillId="0" fontId="13" numFmtId="0" xfId="0" applyAlignment="1" applyBorder="1" applyFont="1">
      <alignment readingOrder="0" shrinkToFit="0" vertical="center" wrapText="0"/>
    </xf>
    <xf borderId="6" fillId="0" fontId="13" numFmtId="0" xfId="0" applyAlignment="1" applyBorder="1" applyFont="1">
      <alignment shrinkToFit="0" vertical="center" wrapText="0"/>
    </xf>
    <xf borderId="0" fillId="6" fontId="31" numFmtId="0" xfId="0" applyAlignment="1" applyFont="1">
      <alignment readingOrder="0" shrinkToFit="0" wrapText="1"/>
    </xf>
    <xf borderId="0" fillId="6" fontId="32" numFmtId="0" xfId="0" applyFont="1"/>
    <xf borderId="0" fillId="6" fontId="32" numFmtId="0" xfId="0" applyAlignment="1" applyFont="1">
      <alignment horizontal="center"/>
    </xf>
    <xf borderId="20" fillId="7" fontId="29" numFmtId="0" xfId="0" applyAlignment="1" applyBorder="1" applyFont="1">
      <alignment horizontal="center" readingOrder="0" shrinkToFit="0" wrapText="0"/>
    </xf>
    <xf borderId="7" fillId="7" fontId="32" numFmtId="0" xfId="0" applyAlignment="1" applyBorder="1" applyFont="1">
      <alignment readingOrder="0"/>
    </xf>
    <xf borderId="7" fillId="6" fontId="32" numFmtId="0" xfId="0" applyAlignment="1" applyBorder="1" applyFont="1">
      <alignment readingOrder="0"/>
    </xf>
    <xf borderId="7" fillId="6" fontId="33" numFmtId="0" xfId="0" applyBorder="1" applyFont="1"/>
    <xf borderId="7" fillId="6" fontId="32" numFmtId="0" xfId="0" applyAlignment="1" applyBorder="1" applyFont="1">
      <alignment readingOrder="0" shrinkToFit="0" wrapText="0"/>
    </xf>
    <xf borderId="7" fillId="6" fontId="32" numFmtId="0" xfId="0" applyBorder="1" applyFont="1"/>
    <xf borderId="23" fillId="6" fontId="5" numFmtId="0" xfId="0" applyAlignment="1" applyBorder="1" applyFont="1">
      <alignment readingOrder="0" shrinkToFit="0" vertical="bottom" wrapText="0"/>
    </xf>
    <xf borderId="15" fillId="6" fontId="12" numFmtId="0" xfId="0" applyAlignment="1" applyBorder="1" applyFont="1">
      <alignment readingOrder="0"/>
    </xf>
    <xf borderId="19" fillId="6" fontId="4" numFmtId="0" xfId="0" applyAlignment="1" applyBorder="1" applyFont="1">
      <alignment vertical="bottom"/>
    </xf>
    <xf borderId="19" fillId="6" fontId="4" numFmtId="0" xfId="0" applyAlignment="1" applyBorder="1" applyFont="1">
      <alignment vertical="bottom"/>
    </xf>
    <xf borderId="5" fillId="0" fontId="14" numFmtId="0" xfId="0" applyAlignment="1" applyBorder="1" applyFont="1">
      <alignment readingOrder="0"/>
    </xf>
    <xf borderId="5" fillId="5" fontId="22" numFmtId="0" xfId="0" applyAlignment="1" applyBorder="1" applyFont="1">
      <alignment readingOrder="0" shrinkToFit="0" vertical="bottom" wrapText="0"/>
    </xf>
    <xf borderId="5" fillId="0" fontId="34" numFmtId="0" xfId="0" applyAlignment="1" applyBorder="1" applyFont="1">
      <alignment horizontal="left" readingOrder="0"/>
    </xf>
    <xf borderId="5" fillId="0" fontId="35" numFmtId="0" xfId="0" applyAlignment="1" applyBorder="1" applyFont="1">
      <alignment horizontal="center" readingOrder="0"/>
    </xf>
    <xf borderId="5" fillId="0" fontId="14" numFmtId="0" xfId="0" applyAlignment="1" applyBorder="1" applyFont="1">
      <alignment horizontal="right" readingOrder="0"/>
    </xf>
    <xf borderId="0" fillId="2" fontId="36" numFmtId="0" xfId="0" applyFont="1"/>
    <xf borderId="5" fillId="5" fontId="14" numFmtId="0" xfId="0" applyAlignment="1" applyBorder="1" applyFont="1">
      <alignment horizontal="center"/>
    </xf>
    <xf borderId="5" fillId="0" fontId="37" numFmtId="0" xfId="0" applyAlignment="1" applyBorder="1" applyFont="1">
      <alignment horizontal="center" readingOrder="0"/>
    </xf>
    <xf borderId="6" fillId="5" fontId="22" numFmtId="0" xfId="0" applyAlignment="1" applyBorder="1" applyFont="1">
      <alignment readingOrder="0" shrinkToFit="0" vertical="bottom" wrapText="0"/>
    </xf>
    <xf borderId="6" fillId="0" fontId="34" numFmtId="0" xfId="0" applyAlignment="1" applyBorder="1" applyFont="1">
      <alignment horizontal="left" readingOrder="0"/>
    </xf>
    <xf borderId="6" fillId="0" fontId="14" numFmtId="0" xfId="0" applyAlignment="1" applyBorder="1" applyFont="1">
      <alignment horizontal="right" readingOrder="0"/>
    </xf>
    <xf borderId="6" fillId="5" fontId="14" numFmtId="0" xfId="0" applyAlignment="1" applyBorder="1" applyFont="1">
      <alignment horizontal="center"/>
    </xf>
    <xf borderId="7" fillId="0" fontId="13" numFmtId="0" xfId="0" applyAlignment="1" applyBorder="1" applyFont="1">
      <alignment readingOrder="0" shrinkToFit="0" vertical="bottom" wrapText="0"/>
    </xf>
    <xf borderId="16" fillId="0" fontId="13" numFmtId="0" xfId="0" applyAlignment="1" applyBorder="1" applyFont="1">
      <alignment readingOrder="0" vertical="bottom"/>
    </xf>
    <xf borderId="6" fillId="0" fontId="13" numFmtId="0" xfId="0" applyAlignment="1" applyBorder="1" applyFont="1">
      <alignment horizontal="right"/>
    </xf>
    <xf borderId="0" fillId="0" fontId="14" numFmtId="0" xfId="0" applyFont="1"/>
    <xf borderId="0" fillId="0" fontId="14" numFmtId="0" xfId="0" applyAlignment="1" applyFont="1">
      <alignment shrinkToFit="0" wrapText="0"/>
    </xf>
    <xf borderId="0" fillId="0" fontId="14" numFmtId="0" xfId="0" applyAlignment="1" applyFont="1">
      <alignment horizontal="center"/>
    </xf>
    <xf borderId="0" fillId="0" fontId="14" numFmtId="0" xfId="0" applyAlignment="1" applyFont="1">
      <alignment readingOrder="0"/>
    </xf>
  </cellXfs>
  <cellStyles count="1">
    <cellStyle xfId="0" name="Normal" builtinId="0"/>
  </cellStyles>
  <dxfs count="14"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none"/>
      </fill>
      <border/>
    </dxf>
    <dxf>
      <font>
        <strike/>
      </font>
      <fill>
        <patternFill patternType="solid">
          <fgColor rgb="FFD9EAD3"/>
          <bgColor rgb="FFD9EAD3"/>
        </patternFill>
      </fill>
      <border/>
    </dxf>
    <dxf>
      <font>
        <color rgb="FF999999"/>
      </font>
      <fill>
        <patternFill patternType="solid">
          <fgColor rgb="FFF3F3F3"/>
          <bgColor rgb="FFF3F3F3"/>
        </patternFill>
      </fill>
      <border/>
    </dxf>
    <dxf>
      <font>
        <strike/>
      </font>
      <fill>
        <patternFill patternType="solid">
          <fgColor rgb="FFD9D9D9"/>
          <bgColor rgb="FFD9D9D9"/>
        </patternFill>
      </fill>
      <border/>
    </dxf>
    <dxf>
      <font>
        <b/>
        <color rgb="FF38761D"/>
      </font>
      <fill>
        <patternFill patternType="none"/>
      </fill>
      <border/>
    </dxf>
    <dxf>
      <font>
        <b/>
        <color rgb="FFCC0000"/>
      </font>
      <fill>
        <patternFill patternType="none"/>
      </fill>
      <border/>
    </dxf>
    <dxf>
      <font>
        <b/>
        <color rgb="FFB45F06"/>
      </font>
      <fill>
        <patternFill patternType="none"/>
      </fill>
      <border/>
    </dxf>
    <dxf>
      <font/>
      <fill>
        <patternFill patternType="none"/>
      </fill>
      <border/>
    </dxf>
    <dxf>
      <font>
        <i/>
        <color rgb="FF999999"/>
      </font>
      <fill>
        <patternFill patternType="solid">
          <fgColor rgb="FFF3F3F3"/>
          <bgColor rgb="FFF3F3F3"/>
        </patternFill>
      </fill>
      <border/>
    </dxf>
    <dxf>
      <font>
        <b/>
        <color rgb="FF38761D"/>
      </font>
      <fill>
        <patternFill patternType="solid">
          <fgColor rgb="FFD9EAD3"/>
          <bgColor rgb="FFD9EAD3"/>
        </patternFill>
      </fill>
      <border/>
    </dxf>
    <dxf>
      <font>
        <b/>
        <color rgb="FF38761D"/>
      </font>
      <fill>
        <patternFill patternType="solid">
          <fgColor rgb="FFF3F3F3"/>
          <bgColor rgb="FFF3F3F3"/>
        </patternFill>
      </fill>
      <border/>
    </dxf>
    <dxf>
      <font>
        <b/>
        <color rgb="FF990000"/>
      </font>
      <fill>
        <patternFill patternType="solid">
          <fgColor rgb="FFF3F3F3"/>
          <bgColor rgb="FFF3F3F3"/>
        </patternFill>
      </fill>
      <border/>
    </dxf>
    <dxf>
      <font>
        <b/>
        <color rgb="FFB45F06"/>
      </font>
      <fill>
        <patternFill patternType="solid">
          <fgColor rgb="FFF3F3F3"/>
          <bgColor rgb="FFF3F3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57150</xdr:rowOff>
    </xdr:from>
    <xdr:ext cx="219075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66675</xdr:rowOff>
    </xdr:from>
    <xdr:ext cx="219075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66675</xdr:rowOff>
    </xdr:from>
    <xdr:ext cx="219075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66675</xdr:rowOff>
    </xdr:from>
    <xdr:ext cx="219075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66675</xdr:rowOff>
    </xdr:from>
    <xdr:ext cx="219075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66675</xdr:rowOff>
    </xdr:from>
    <xdr:ext cx="219075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66675</xdr:rowOff>
    </xdr:from>
    <xdr:ext cx="219075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66675</xdr:rowOff>
    </xdr:from>
    <xdr:ext cx="219075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66675</xdr:rowOff>
    </xdr:from>
    <xdr:ext cx="2190750" cy="514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218FCE"/>
      </a:accent1>
      <a:accent2>
        <a:srgbClr val="EA4335"/>
      </a:accent2>
      <a:accent3>
        <a:srgbClr val="FBBC04"/>
      </a:accent3>
      <a:accent4>
        <a:srgbClr val="152F4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edigital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edigital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edigital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edigital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edigital.com/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edigital.com/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edigital.com/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edigital.com/" TargetMode="External"/><Relationship Id="rId2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island-chance-d9d.notion.site/Category-page-f9580dfcaba64aa789ae64da1f409109" TargetMode="External"/><Relationship Id="rId2" Type="http://schemas.openxmlformats.org/officeDocument/2006/relationships/hyperlink" Target="https://island-chance-d9d.notion.site/Category-page-f9580dfcaba64aa789ae64da1f409109" TargetMode="External"/><Relationship Id="rId3" Type="http://schemas.openxmlformats.org/officeDocument/2006/relationships/hyperlink" Target="https://island-chance-d9d.notion.site/Category-page-f9580dfcaba64aa789ae64da1f409109" TargetMode="External"/><Relationship Id="rId4" Type="http://schemas.openxmlformats.org/officeDocument/2006/relationships/hyperlink" Target="https://island-chance-d9d.notion.site/Category-page-f9580dfcaba64aa789ae64da1f409109" TargetMode="External"/><Relationship Id="rId5" Type="http://schemas.openxmlformats.org/officeDocument/2006/relationships/hyperlink" Target="https://island-chance-d9d.notion.site/Category-page-f9580dfcaba64aa789ae64da1f409109" TargetMode="External"/><Relationship Id="rId6" Type="http://schemas.openxmlformats.org/officeDocument/2006/relationships/hyperlink" Target="https://island-chance-d9d.notion.site/Category-page-f9580dfcaba64aa789ae64da1f409109" TargetMode="External"/><Relationship Id="rId7" Type="http://schemas.openxmlformats.org/officeDocument/2006/relationships/hyperlink" Target="https://www.theedigital.com/" TargetMode="External"/><Relationship Id="rId8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21.5"/>
    <col customWidth="1" min="2" max="6" width="11.5"/>
  </cols>
  <sheetData>
    <row r="1" ht="51.0" customHeight="1">
      <c r="A1" s="1"/>
    </row>
    <row r="2">
      <c r="A2" s="2" t="s">
        <v>0</v>
      </c>
      <c r="B2" s="3"/>
      <c r="C2" s="3"/>
      <c r="D2" s="3"/>
      <c r="E2" s="3"/>
      <c r="F2" s="4"/>
    </row>
    <row r="3" ht="41.25" customHeight="1">
      <c r="A3" s="5" t="s">
        <v>1</v>
      </c>
      <c r="F3" s="6"/>
    </row>
    <row r="4">
      <c r="A4" s="7" t="s">
        <v>2</v>
      </c>
      <c r="B4" s="8" t="s">
        <v>3</v>
      </c>
      <c r="C4" s="9" t="s">
        <v>4</v>
      </c>
      <c r="D4" s="8" t="s">
        <v>5</v>
      </c>
      <c r="E4" s="8" t="s">
        <v>6</v>
      </c>
      <c r="F4" s="8" t="s">
        <v>7</v>
      </c>
    </row>
    <row r="5" ht="23.25" customHeight="1">
      <c r="A5" s="10" t="s">
        <v>8</v>
      </c>
      <c r="B5" s="11">
        <f>COUNTA('1) Sitewide'!D:D)-1</f>
        <v>43</v>
      </c>
      <c r="C5" s="12">
        <f>COUNTIFS('1) Sitewide'!D:D,"To Do")</f>
        <v>0</v>
      </c>
      <c r="D5" s="12">
        <f>COUNTIFS('1) Sitewide'!D:D,"To Improve")</f>
        <v>0</v>
      </c>
      <c r="E5" s="13">
        <f>COUNTIF('1) Sitewide'!D:D,"Done") + COUNTIF('1) Sitewide'!D:D,"N/A")</f>
        <v>0</v>
      </c>
      <c r="F5" s="14">
        <f t="shared" ref="F5:F12" si="1">E5/B5</f>
        <v>0</v>
      </c>
    </row>
    <row r="6" ht="23.25" customHeight="1">
      <c r="A6" s="15" t="s">
        <v>9</v>
      </c>
      <c r="B6" s="16">
        <f>COUNTA('2) Home'!D:D)-1</f>
        <v>18</v>
      </c>
      <c r="C6" s="17">
        <f>COUNTIFS('2) Home'!D:D,"To Do")</f>
        <v>0</v>
      </c>
      <c r="D6" s="17">
        <f>COUNTIFS('2) Home'!D:D,"To Improve")</f>
        <v>0</v>
      </c>
      <c r="E6" s="18">
        <f>COUNTIF('2) Home'!D:D,"Done") + COUNTIF('2) Home'!D:D,"N/A")</f>
        <v>0</v>
      </c>
      <c r="F6" s="19">
        <f t="shared" si="1"/>
        <v>0</v>
      </c>
    </row>
    <row r="7" ht="23.25" customHeight="1">
      <c r="A7" s="10" t="s">
        <v>10</v>
      </c>
      <c r="B7" s="11">
        <f>COUNTA('3) Category Listings'!D:D)-1</f>
        <v>23</v>
      </c>
      <c r="C7" s="12">
        <f>COUNTIFS('3) Category Listings'!D:D,"To Do")</f>
        <v>0</v>
      </c>
      <c r="D7" s="12">
        <f>COUNTIFS('3) Category Listings'!D:D,"To Improve")</f>
        <v>0</v>
      </c>
      <c r="E7" s="13">
        <f>COUNTIF('3) Category Listings'!D:D,"Done") + COUNTIF('3) Category Listings'!D:D,"N/A")</f>
        <v>0</v>
      </c>
      <c r="F7" s="14">
        <f t="shared" si="1"/>
        <v>0</v>
      </c>
    </row>
    <row r="8" ht="23.25" customHeight="1">
      <c r="A8" s="15" t="s">
        <v>11</v>
      </c>
      <c r="B8" s="16">
        <f>COUNTA('4) Products'!D:D)-1</f>
        <v>44</v>
      </c>
      <c r="C8" s="17">
        <f>COUNTIFS('4) Products'!D:D,"To Do")</f>
        <v>0</v>
      </c>
      <c r="D8" s="17">
        <f>COUNTIFS('4) Products'!D:D,"To Improve")</f>
        <v>0</v>
      </c>
      <c r="E8" s="18">
        <f>COUNTIF('4) Products'!D:D,"Done") + COUNTIF('4) Products'!D:D,"N/A")</f>
        <v>0</v>
      </c>
      <c r="F8" s="19">
        <f t="shared" si="1"/>
        <v>0</v>
      </c>
    </row>
    <row r="9" ht="23.25" customHeight="1">
      <c r="A9" s="20" t="s">
        <v>12</v>
      </c>
      <c r="B9" s="11">
        <f>COUNTA('5) Cart'!D:D)-1</f>
        <v>24</v>
      </c>
      <c r="C9" s="12">
        <f>COUNTIFS('5) Cart'!D:D,"To Do")</f>
        <v>0</v>
      </c>
      <c r="D9" s="12">
        <f>COUNTIFS('5) Cart'!D:D,"To Improve")</f>
        <v>0</v>
      </c>
      <c r="E9" s="13">
        <f>COUNTIF('5) Cart'!D:D,"Done") + COUNTIF('5) Cart'!D:D,"N/A")</f>
        <v>0</v>
      </c>
      <c r="F9" s="14">
        <f t="shared" si="1"/>
        <v>0</v>
      </c>
    </row>
    <row r="10" ht="23.25" customHeight="1">
      <c r="A10" s="21" t="s">
        <v>13</v>
      </c>
      <c r="B10" s="16">
        <f>COUNTA('6) Checkout'!D:D)-1</f>
        <v>56</v>
      </c>
      <c r="C10" s="17">
        <f>COUNTIFS('6) Checkout'!D:D,"To Do")</f>
        <v>0</v>
      </c>
      <c r="D10" s="17">
        <f>COUNTIFS('6) Checkout'!D:D,"To Improve")</f>
        <v>0</v>
      </c>
      <c r="E10" s="18">
        <f>COUNTIF('6) Checkout'!D:D,"Done") + COUNTIF('6) Checkout'!D:D,"N/A")</f>
        <v>0</v>
      </c>
      <c r="F10" s="19">
        <f t="shared" si="1"/>
        <v>0</v>
      </c>
    </row>
    <row r="11" ht="23.25" customHeight="1">
      <c r="A11" s="22" t="s">
        <v>14</v>
      </c>
      <c r="B11" s="11">
        <f>COUNTA('7) Order Confirmation'!D:D)-1</f>
        <v>13</v>
      </c>
      <c r="C11" s="12">
        <f>COUNTIFS('7) Order Confirmation'!D:D,"To Do")</f>
        <v>0</v>
      </c>
      <c r="D11" s="12">
        <f>COUNTIFS('7) Order Confirmation'!D:D,"To Improve")</f>
        <v>0</v>
      </c>
      <c r="E11" s="13">
        <f>COUNTIF('7) Order Confirmation'!D:D,"Done") + COUNTIF('7) Order Confirmation'!D:D,"N/A")</f>
        <v>0</v>
      </c>
      <c r="F11" s="23">
        <f t="shared" si="1"/>
        <v>0</v>
      </c>
    </row>
    <row r="12" ht="23.25" customHeight="1">
      <c r="A12" s="24" t="s">
        <v>15</v>
      </c>
      <c r="B12" s="25">
        <f t="shared" ref="B12:E12" si="2">SUM(B5:B11)</f>
        <v>221</v>
      </c>
      <c r="C12" s="25">
        <f t="shared" si="2"/>
        <v>0</v>
      </c>
      <c r="D12" s="25">
        <f t="shared" si="2"/>
        <v>0</v>
      </c>
      <c r="E12" s="26">
        <f t="shared" si="2"/>
        <v>0</v>
      </c>
      <c r="F12" s="27">
        <f t="shared" si="1"/>
        <v>0</v>
      </c>
    </row>
    <row r="13">
      <c r="A13" s="28"/>
      <c r="B13" s="29"/>
      <c r="C13" s="30"/>
      <c r="D13" s="29"/>
      <c r="E13" s="31"/>
      <c r="F13" s="29"/>
    </row>
    <row r="14">
      <c r="A14" s="32"/>
      <c r="B14" s="33"/>
      <c r="C14" s="34"/>
      <c r="D14" s="33"/>
      <c r="E14" s="35"/>
      <c r="F14" s="33"/>
    </row>
    <row r="15">
      <c r="A15" s="36"/>
      <c r="B15" s="33"/>
      <c r="C15" s="34"/>
      <c r="D15" s="33"/>
      <c r="E15" s="35"/>
      <c r="F15" s="33"/>
    </row>
    <row r="16">
      <c r="A16" s="37"/>
      <c r="B16" s="38"/>
      <c r="C16" s="39"/>
      <c r="D16" s="38"/>
      <c r="E16" s="40"/>
      <c r="F16" s="38"/>
    </row>
    <row r="17">
      <c r="A17" s="41" t="s">
        <v>16</v>
      </c>
      <c r="B17" s="42"/>
      <c r="C17" s="42"/>
      <c r="D17" s="42"/>
      <c r="E17" s="42"/>
      <c r="F17" s="43"/>
    </row>
    <row r="18" ht="28.5" customHeight="1">
      <c r="A18" s="44" t="s">
        <v>17</v>
      </c>
      <c r="B18" s="42"/>
      <c r="C18" s="42"/>
      <c r="D18" s="42"/>
      <c r="E18" s="42"/>
      <c r="F18" s="43"/>
    </row>
    <row r="19">
      <c r="A19" s="45"/>
      <c r="B19" s="29"/>
      <c r="C19" s="30"/>
      <c r="D19" s="29"/>
      <c r="E19" s="31"/>
      <c r="F19" s="29"/>
    </row>
    <row r="20">
      <c r="A20" s="28"/>
      <c r="B20" s="29"/>
      <c r="C20" s="30"/>
      <c r="D20" s="29"/>
      <c r="E20" s="31"/>
      <c r="F20" s="29"/>
    </row>
    <row r="21">
      <c r="A21" s="46"/>
      <c r="B21" s="29"/>
      <c r="C21" s="30"/>
      <c r="D21" s="29"/>
      <c r="E21" s="31"/>
      <c r="F21" s="29"/>
    </row>
    <row r="22">
      <c r="A22" s="46"/>
      <c r="B22" s="29"/>
      <c r="C22" s="30"/>
      <c r="D22" s="29"/>
      <c r="E22" s="31"/>
      <c r="F22" s="47"/>
    </row>
    <row r="23">
      <c r="A23" s="46"/>
      <c r="B23" s="29"/>
      <c r="C23" s="30"/>
      <c r="D23" s="29"/>
      <c r="E23" s="31"/>
      <c r="F23" s="29"/>
    </row>
    <row r="24">
      <c r="A24" s="48"/>
      <c r="B24" s="29"/>
      <c r="C24" s="30"/>
      <c r="D24" s="29"/>
      <c r="E24" s="31"/>
      <c r="F24" s="29"/>
    </row>
    <row r="25">
      <c r="A25" s="48"/>
      <c r="B25" s="29"/>
      <c r="C25" s="30"/>
      <c r="D25" s="29"/>
      <c r="E25" s="31"/>
      <c r="F25" s="29"/>
    </row>
    <row r="26">
      <c r="A26" s="48"/>
      <c r="B26" s="29"/>
      <c r="C26" s="30"/>
      <c r="D26" s="29"/>
      <c r="E26" s="31"/>
      <c r="F26" s="29"/>
    </row>
    <row r="27">
      <c r="A27" s="48"/>
      <c r="B27" s="29"/>
      <c r="C27" s="30"/>
      <c r="D27" s="29"/>
      <c r="E27" s="31"/>
      <c r="F27" s="29"/>
    </row>
    <row r="28">
      <c r="A28" s="48"/>
      <c r="B28" s="29"/>
      <c r="C28" s="30"/>
      <c r="D28" s="29"/>
      <c r="E28" s="31"/>
      <c r="F28" s="29"/>
    </row>
    <row r="29">
      <c r="A29" s="48"/>
      <c r="B29" s="29"/>
      <c r="C29" s="30"/>
      <c r="D29" s="29"/>
      <c r="E29" s="31"/>
      <c r="F29" s="29"/>
    </row>
    <row r="30">
      <c r="A30" s="48"/>
      <c r="B30" s="29"/>
      <c r="C30" s="30"/>
      <c r="D30" s="29"/>
      <c r="E30" s="31"/>
      <c r="F30" s="29"/>
    </row>
    <row r="31">
      <c r="A31" s="48"/>
      <c r="B31" s="29"/>
      <c r="C31" s="30"/>
      <c r="D31" s="29"/>
      <c r="E31" s="31"/>
      <c r="F31" s="29"/>
    </row>
    <row r="32">
      <c r="A32" s="48"/>
      <c r="B32" s="29"/>
      <c r="C32" s="30"/>
      <c r="D32" s="29"/>
      <c r="E32" s="31"/>
      <c r="F32" s="29"/>
    </row>
    <row r="33">
      <c r="A33" s="48"/>
      <c r="B33" s="29"/>
      <c r="C33" s="30"/>
      <c r="D33" s="29"/>
      <c r="E33" s="31"/>
      <c r="F33" s="29"/>
    </row>
    <row r="34">
      <c r="A34" s="48"/>
      <c r="B34" s="29"/>
      <c r="C34" s="30"/>
      <c r="D34" s="29"/>
      <c r="E34" s="31"/>
      <c r="F34" s="29"/>
    </row>
    <row r="35">
      <c r="A35" s="48"/>
      <c r="B35" s="29"/>
      <c r="C35" s="30"/>
      <c r="D35" s="29"/>
      <c r="E35" s="31"/>
      <c r="F35" s="29"/>
    </row>
    <row r="36">
      <c r="A36" s="48"/>
      <c r="B36" s="29"/>
      <c r="C36" s="30"/>
      <c r="D36" s="29"/>
      <c r="E36" s="31"/>
      <c r="F36" s="29"/>
    </row>
    <row r="37">
      <c r="A37" s="48"/>
      <c r="B37" s="29"/>
      <c r="C37" s="30"/>
      <c r="D37" s="29"/>
      <c r="E37" s="31"/>
      <c r="F37" s="29"/>
    </row>
    <row r="38">
      <c r="A38" s="48"/>
      <c r="B38" s="29"/>
      <c r="C38" s="30"/>
      <c r="D38" s="29"/>
      <c r="E38" s="31"/>
      <c r="F38" s="29"/>
    </row>
    <row r="39">
      <c r="A39" s="48"/>
      <c r="B39" s="29"/>
      <c r="C39" s="30"/>
      <c r="D39" s="29"/>
      <c r="E39" s="31"/>
      <c r="F39" s="29"/>
    </row>
    <row r="40">
      <c r="A40" s="48"/>
      <c r="B40" s="29"/>
      <c r="C40" s="30"/>
      <c r="D40" s="29"/>
      <c r="E40" s="31"/>
      <c r="F40" s="29"/>
    </row>
    <row r="41">
      <c r="A41" s="48"/>
      <c r="B41" s="29"/>
      <c r="C41" s="30"/>
      <c r="D41" s="29"/>
      <c r="E41" s="31"/>
      <c r="F41" s="29"/>
    </row>
    <row r="42">
      <c r="A42" s="48"/>
      <c r="B42" s="29"/>
      <c r="C42" s="30"/>
      <c r="D42" s="29"/>
      <c r="E42" s="31"/>
      <c r="F42" s="29"/>
    </row>
    <row r="43">
      <c r="A43" s="48"/>
      <c r="B43" s="29"/>
      <c r="C43" s="30"/>
      <c r="D43" s="29"/>
      <c r="E43" s="31"/>
      <c r="F43" s="29"/>
    </row>
    <row r="44">
      <c r="A44" s="48"/>
      <c r="B44" s="29"/>
      <c r="C44" s="30"/>
      <c r="D44" s="29"/>
      <c r="E44" s="31"/>
      <c r="F44" s="29"/>
    </row>
    <row r="45">
      <c r="A45" s="48"/>
      <c r="B45" s="29"/>
      <c r="C45" s="30"/>
      <c r="D45" s="29"/>
      <c r="E45" s="31"/>
      <c r="F45" s="29"/>
    </row>
    <row r="46">
      <c r="A46" s="48"/>
      <c r="B46" s="29"/>
      <c r="C46" s="30"/>
      <c r="D46" s="29"/>
      <c r="E46" s="31"/>
      <c r="F46" s="29"/>
    </row>
    <row r="47">
      <c r="A47" s="48"/>
      <c r="B47" s="29"/>
      <c r="C47" s="30"/>
      <c r="D47" s="29"/>
      <c r="E47" s="31"/>
      <c r="F47" s="29"/>
    </row>
    <row r="48">
      <c r="A48" s="48"/>
      <c r="B48" s="29"/>
      <c r="C48" s="30"/>
      <c r="D48" s="29"/>
      <c r="E48" s="31"/>
      <c r="F48" s="29"/>
    </row>
    <row r="49">
      <c r="A49" s="48"/>
      <c r="B49" s="29"/>
      <c r="C49" s="30"/>
      <c r="D49" s="29"/>
      <c r="E49" s="31"/>
      <c r="F49" s="29"/>
    </row>
    <row r="50">
      <c r="A50" s="48"/>
      <c r="B50" s="29"/>
      <c r="C50" s="30"/>
      <c r="D50" s="29"/>
      <c r="E50" s="31"/>
      <c r="F50" s="29"/>
    </row>
    <row r="51">
      <c r="A51" s="48"/>
      <c r="B51" s="29"/>
      <c r="C51" s="30"/>
      <c r="D51" s="29"/>
      <c r="E51" s="31"/>
      <c r="F51" s="29"/>
    </row>
    <row r="52">
      <c r="A52" s="48"/>
      <c r="B52" s="29"/>
      <c r="C52" s="30"/>
      <c r="D52" s="29"/>
      <c r="E52" s="31"/>
      <c r="F52" s="29"/>
    </row>
    <row r="53">
      <c r="A53" s="48"/>
      <c r="B53" s="29"/>
      <c r="C53" s="30"/>
      <c r="D53" s="29"/>
      <c r="E53" s="31"/>
      <c r="F53" s="29"/>
    </row>
    <row r="54">
      <c r="A54" s="48"/>
      <c r="B54" s="29"/>
      <c r="C54" s="30"/>
      <c r="D54" s="29"/>
      <c r="E54" s="31"/>
      <c r="F54" s="29"/>
    </row>
    <row r="55">
      <c r="A55" s="48"/>
      <c r="B55" s="29"/>
      <c r="C55" s="30"/>
      <c r="D55" s="29"/>
      <c r="E55" s="31"/>
      <c r="F55" s="29"/>
    </row>
    <row r="56">
      <c r="A56" s="48"/>
      <c r="B56" s="29"/>
      <c r="C56" s="30"/>
      <c r="D56" s="29"/>
      <c r="E56" s="31"/>
      <c r="F56" s="29"/>
    </row>
    <row r="57">
      <c r="A57" s="48"/>
      <c r="B57" s="29"/>
      <c r="C57" s="30"/>
      <c r="D57" s="29"/>
      <c r="E57" s="31"/>
      <c r="F57" s="29"/>
    </row>
    <row r="58">
      <c r="A58" s="48"/>
      <c r="B58" s="29"/>
      <c r="C58" s="30"/>
      <c r="D58" s="29"/>
      <c r="E58" s="31"/>
      <c r="F58" s="29"/>
    </row>
    <row r="59">
      <c r="A59" s="48"/>
      <c r="B59" s="29"/>
      <c r="C59" s="30"/>
      <c r="D59" s="29"/>
      <c r="E59" s="31"/>
      <c r="F59" s="29"/>
    </row>
    <row r="60">
      <c r="A60" s="48"/>
      <c r="B60" s="29"/>
      <c r="C60" s="30"/>
      <c r="D60" s="29"/>
      <c r="E60" s="31"/>
      <c r="F60" s="29"/>
    </row>
    <row r="61">
      <c r="A61" s="48"/>
      <c r="B61" s="29"/>
      <c r="C61" s="30"/>
      <c r="D61" s="29"/>
      <c r="E61" s="31"/>
      <c r="F61" s="29"/>
    </row>
    <row r="62">
      <c r="A62" s="48"/>
      <c r="B62" s="29"/>
      <c r="C62" s="30"/>
      <c r="D62" s="29"/>
      <c r="E62" s="31"/>
      <c r="F62" s="29"/>
    </row>
    <row r="63">
      <c r="A63" s="48"/>
      <c r="B63" s="29"/>
      <c r="C63" s="30"/>
      <c r="D63" s="29"/>
      <c r="E63" s="31"/>
      <c r="F63" s="29"/>
    </row>
    <row r="64">
      <c r="A64" s="48"/>
      <c r="B64" s="29"/>
      <c r="C64" s="30"/>
      <c r="D64" s="29"/>
      <c r="E64" s="31"/>
      <c r="F64" s="29"/>
    </row>
    <row r="65">
      <c r="A65" s="48"/>
      <c r="B65" s="29"/>
      <c r="C65" s="30"/>
      <c r="D65" s="29"/>
      <c r="E65" s="31"/>
      <c r="F65" s="29"/>
    </row>
    <row r="66">
      <c r="A66" s="48"/>
      <c r="B66" s="29"/>
      <c r="C66" s="30"/>
      <c r="D66" s="29"/>
      <c r="E66" s="31"/>
      <c r="F66" s="29"/>
    </row>
    <row r="67">
      <c r="A67" s="49"/>
      <c r="B67" s="29"/>
      <c r="C67" s="30"/>
      <c r="D67" s="29"/>
      <c r="E67" s="31"/>
      <c r="F67" s="29"/>
    </row>
    <row r="68">
      <c r="A68" s="49"/>
      <c r="B68" s="29"/>
      <c r="C68" s="30"/>
      <c r="D68" s="29"/>
      <c r="E68" s="31"/>
      <c r="F68" s="29"/>
    </row>
    <row r="69">
      <c r="A69" s="49"/>
      <c r="B69" s="29"/>
      <c r="C69" s="30"/>
      <c r="D69" s="29"/>
      <c r="E69" s="31"/>
      <c r="F69" s="29"/>
    </row>
    <row r="70">
      <c r="A70" s="49"/>
      <c r="B70" s="29"/>
      <c r="C70" s="30"/>
      <c r="D70" s="29"/>
      <c r="E70" s="31"/>
      <c r="F70" s="29"/>
    </row>
    <row r="71">
      <c r="A71" s="49"/>
      <c r="B71" s="29"/>
      <c r="C71" s="30"/>
      <c r="D71" s="29"/>
      <c r="E71" s="31"/>
      <c r="F71" s="29"/>
    </row>
    <row r="72">
      <c r="A72" s="49"/>
      <c r="B72" s="29"/>
      <c r="C72" s="30"/>
      <c r="D72" s="29"/>
      <c r="E72" s="31"/>
      <c r="F72" s="29"/>
    </row>
    <row r="73">
      <c r="A73" s="49"/>
      <c r="B73" s="29"/>
      <c r="C73" s="30"/>
      <c r="D73" s="29"/>
      <c r="E73" s="31"/>
      <c r="F73" s="29"/>
    </row>
    <row r="74">
      <c r="A74" s="49"/>
      <c r="B74" s="29"/>
      <c r="C74" s="30"/>
      <c r="D74" s="29"/>
      <c r="E74" s="31"/>
      <c r="F74" s="29"/>
    </row>
    <row r="75">
      <c r="A75" s="49"/>
      <c r="B75" s="29"/>
      <c r="C75" s="30"/>
      <c r="D75" s="29"/>
      <c r="E75" s="31"/>
      <c r="F75" s="29"/>
    </row>
    <row r="76">
      <c r="A76" s="49"/>
      <c r="B76" s="29"/>
      <c r="C76" s="30"/>
      <c r="D76" s="29"/>
      <c r="E76" s="31"/>
      <c r="F76" s="29"/>
    </row>
    <row r="77">
      <c r="A77" s="49"/>
      <c r="B77" s="29"/>
      <c r="C77" s="30"/>
      <c r="D77" s="29"/>
      <c r="E77" s="31"/>
      <c r="F77" s="29"/>
    </row>
    <row r="78">
      <c r="A78" s="49"/>
      <c r="B78" s="29"/>
      <c r="C78" s="30"/>
      <c r="D78" s="29"/>
      <c r="E78" s="31"/>
      <c r="F78" s="29"/>
    </row>
    <row r="79">
      <c r="A79" s="49"/>
      <c r="B79" s="29"/>
      <c r="C79" s="30"/>
      <c r="D79" s="29"/>
      <c r="E79" s="31"/>
      <c r="F79" s="29"/>
    </row>
    <row r="80">
      <c r="A80" s="49"/>
      <c r="B80" s="29"/>
      <c r="C80" s="30"/>
      <c r="D80" s="29"/>
      <c r="E80" s="31"/>
      <c r="F80" s="29"/>
    </row>
    <row r="81">
      <c r="A81" s="49"/>
      <c r="B81" s="29"/>
      <c r="C81" s="30"/>
      <c r="D81" s="29"/>
      <c r="E81" s="31"/>
      <c r="F81" s="29"/>
    </row>
    <row r="82">
      <c r="A82" s="49"/>
      <c r="B82" s="29"/>
      <c r="C82" s="30"/>
      <c r="D82" s="29"/>
      <c r="E82" s="31"/>
      <c r="F82" s="29"/>
    </row>
    <row r="83">
      <c r="A83" s="49"/>
      <c r="B83" s="29"/>
      <c r="C83" s="30"/>
      <c r="D83" s="29"/>
      <c r="E83" s="31"/>
      <c r="F83" s="29"/>
    </row>
    <row r="84">
      <c r="A84" s="49"/>
      <c r="B84" s="29"/>
      <c r="C84" s="30"/>
      <c r="D84" s="29"/>
      <c r="E84" s="31"/>
      <c r="F84" s="29"/>
    </row>
    <row r="85">
      <c r="A85" s="49"/>
      <c r="B85" s="29"/>
      <c r="C85" s="30"/>
      <c r="D85" s="29"/>
      <c r="E85" s="31"/>
      <c r="F85" s="29"/>
    </row>
    <row r="86">
      <c r="A86" s="49"/>
      <c r="B86" s="29"/>
      <c r="C86" s="30"/>
      <c r="D86" s="29"/>
      <c r="E86" s="31"/>
      <c r="F86" s="29"/>
    </row>
    <row r="87">
      <c r="A87" s="49"/>
      <c r="B87" s="29"/>
      <c r="C87" s="30"/>
      <c r="D87" s="29"/>
      <c r="E87" s="31"/>
      <c r="F87" s="29"/>
    </row>
    <row r="88">
      <c r="A88" s="49"/>
      <c r="B88" s="29"/>
      <c r="C88" s="30"/>
      <c r="D88" s="29"/>
      <c r="E88" s="31"/>
      <c r="F88" s="29"/>
    </row>
    <row r="89">
      <c r="A89" s="49"/>
      <c r="B89" s="29"/>
      <c r="C89" s="30"/>
      <c r="D89" s="29"/>
      <c r="E89" s="31"/>
      <c r="F89" s="29"/>
    </row>
    <row r="90">
      <c r="A90" s="49"/>
      <c r="B90" s="29"/>
      <c r="C90" s="30"/>
      <c r="D90" s="29"/>
      <c r="E90" s="31"/>
      <c r="F90" s="29"/>
    </row>
    <row r="91">
      <c r="A91" s="49"/>
      <c r="B91" s="29"/>
      <c r="C91" s="30"/>
      <c r="D91" s="29"/>
      <c r="E91" s="31"/>
      <c r="F91" s="29"/>
    </row>
    <row r="92">
      <c r="A92" s="49"/>
      <c r="B92" s="29"/>
      <c r="C92" s="30"/>
      <c r="D92" s="29"/>
      <c r="E92" s="31"/>
      <c r="F92" s="29"/>
    </row>
    <row r="93">
      <c r="A93" s="49"/>
      <c r="B93" s="29"/>
      <c r="C93" s="30"/>
      <c r="D93" s="29"/>
      <c r="E93" s="31"/>
      <c r="F93" s="29"/>
    </row>
    <row r="94">
      <c r="A94" s="49"/>
      <c r="B94" s="29"/>
      <c r="C94" s="30"/>
      <c r="D94" s="29"/>
      <c r="E94" s="31"/>
      <c r="F94" s="29"/>
    </row>
    <row r="95">
      <c r="A95" s="49"/>
      <c r="B95" s="29"/>
      <c r="C95" s="30"/>
      <c r="D95" s="29"/>
      <c r="E95" s="31"/>
      <c r="F95" s="29"/>
    </row>
    <row r="96">
      <c r="A96" s="49"/>
      <c r="B96" s="29"/>
      <c r="C96" s="30"/>
      <c r="D96" s="29"/>
      <c r="E96" s="31"/>
      <c r="F96" s="29"/>
    </row>
    <row r="97">
      <c r="A97" s="49"/>
      <c r="B97" s="29"/>
      <c r="C97" s="30"/>
      <c r="D97" s="29"/>
      <c r="E97" s="31"/>
      <c r="F97" s="29"/>
    </row>
    <row r="98">
      <c r="A98" s="49"/>
      <c r="B98" s="29"/>
      <c r="C98" s="30"/>
      <c r="D98" s="29"/>
      <c r="E98" s="31"/>
      <c r="F98" s="29"/>
    </row>
    <row r="99">
      <c r="A99" s="49"/>
      <c r="B99" s="29"/>
      <c r="C99" s="30"/>
      <c r="D99" s="29"/>
      <c r="E99" s="31"/>
      <c r="F99" s="29"/>
    </row>
    <row r="100">
      <c r="A100" s="49"/>
      <c r="B100" s="29"/>
      <c r="C100" s="30"/>
      <c r="D100" s="29"/>
      <c r="E100" s="31"/>
      <c r="F100" s="29"/>
    </row>
    <row r="101">
      <c r="A101" s="49"/>
      <c r="B101" s="29"/>
      <c r="C101" s="30"/>
      <c r="D101" s="29"/>
      <c r="E101" s="31"/>
      <c r="F101" s="29"/>
    </row>
    <row r="102">
      <c r="A102" s="49"/>
      <c r="B102" s="29"/>
      <c r="C102" s="30"/>
      <c r="D102" s="29"/>
      <c r="E102" s="31"/>
      <c r="F102" s="29"/>
    </row>
    <row r="103">
      <c r="A103" s="49"/>
      <c r="B103" s="29"/>
      <c r="C103" s="30"/>
      <c r="D103" s="29"/>
      <c r="E103" s="31"/>
      <c r="F103" s="29"/>
    </row>
    <row r="104">
      <c r="A104" s="49"/>
      <c r="B104" s="29"/>
      <c r="C104" s="30"/>
      <c r="D104" s="29"/>
      <c r="E104" s="31"/>
      <c r="F104" s="29"/>
    </row>
    <row r="105">
      <c r="A105" s="49"/>
      <c r="B105" s="29"/>
      <c r="C105" s="50"/>
      <c r="D105" s="51"/>
      <c r="E105" s="31"/>
      <c r="F105" s="29"/>
    </row>
    <row r="106">
      <c r="A106" s="49"/>
      <c r="B106" s="29"/>
      <c r="C106" s="30"/>
      <c r="D106" s="29"/>
      <c r="E106" s="31"/>
      <c r="F106" s="29"/>
    </row>
    <row r="107">
      <c r="A107" s="49"/>
      <c r="B107" s="29"/>
      <c r="C107" s="30"/>
      <c r="D107" s="29"/>
      <c r="E107" s="31"/>
      <c r="F107" s="29"/>
    </row>
    <row r="108">
      <c r="A108" s="49"/>
      <c r="B108" s="29"/>
      <c r="C108" s="30"/>
      <c r="D108" s="29"/>
      <c r="E108" s="31"/>
      <c r="F108" s="29"/>
    </row>
    <row r="109">
      <c r="A109" s="49"/>
      <c r="B109" s="29"/>
      <c r="C109" s="30"/>
      <c r="D109" s="29"/>
      <c r="E109" s="31"/>
      <c r="F109" s="29"/>
    </row>
    <row r="110">
      <c r="A110" s="49"/>
      <c r="B110" s="29"/>
      <c r="C110" s="30"/>
      <c r="D110" s="29"/>
      <c r="E110" s="31"/>
      <c r="F110" s="29"/>
    </row>
    <row r="111">
      <c r="A111" s="49"/>
      <c r="B111" s="29"/>
      <c r="C111" s="30"/>
      <c r="D111" s="29"/>
      <c r="E111" s="31"/>
      <c r="F111" s="29"/>
    </row>
    <row r="112">
      <c r="A112" s="49"/>
      <c r="B112" s="29"/>
      <c r="C112" s="30"/>
      <c r="D112" s="29"/>
      <c r="E112" s="31"/>
      <c r="F112" s="29"/>
    </row>
    <row r="113">
      <c r="A113" s="49"/>
      <c r="B113" s="29"/>
      <c r="C113" s="30"/>
      <c r="D113" s="29"/>
      <c r="E113" s="31"/>
      <c r="F113" s="29"/>
    </row>
    <row r="114">
      <c r="A114" s="49"/>
      <c r="B114" s="29"/>
      <c r="C114" s="30"/>
      <c r="D114" s="29"/>
      <c r="E114" s="31"/>
      <c r="F114" s="29"/>
    </row>
    <row r="115">
      <c r="A115" s="49"/>
      <c r="B115" s="29"/>
      <c r="C115" s="30"/>
      <c r="D115" s="29"/>
      <c r="E115" s="31"/>
      <c r="F115" s="29"/>
    </row>
    <row r="116">
      <c r="A116" s="49"/>
      <c r="B116" s="29"/>
      <c r="C116" s="30"/>
      <c r="D116" s="29"/>
      <c r="E116" s="31"/>
      <c r="F116" s="29"/>
    </row>
    <row r="117">
      <c r="A117" s="49"/>
      <c r="B117" s="29"/>
      <c r="C117" s="30"/>
      <c r="D117" s="29"/>
      <c r="E117" s="31"/>
      <c r="F117" s="29"/>
    </row>
    <row r="118">
      <c r="A118" s="49"/>
      <c r="B118" s="29"/>
      <c r="C118" s="30"/>
      <c r="D118" s="29"/>
      <c r="E118" s="31"/>
      <c r="F118" s="29"/>
    </row>
    <row r="119">
      <c r="A119" s="49"/>
      <c r="B119" s="29"/>
      <c r="C119" s="30"/>
      <c r="D119" s="29"/>
      <c r="E119" s="31"/>
      <c r="F119" s="29"/>
    </row>
    <row r="120">
      <c r="A120" s="49"/>
      <c r="B120" s="29"/>
      <c r="C120" s="30"/>
      <c r="D120" s="29"/>
      <c r="E120" s="31"/>
      <c r="F120" s="29"/>
    </row>
    <row r="121">
      <c r="A121" s="49"/>
      <c r="B121" s="29"/>
      <c r="C121" s="30"/>
      <c r="D121" s="29"/>
      <c r="E121" s="31"/>
      <c r="F121" s="29"/>
    </row>
    <row r="122">
      <c r="A122" s="49"/>
      <c r="B122" s="29"/>
      <c r="C122" s="30"/>
      <c r="D122" s="29"/>
      <c r="E122" s="31"/>
      <c r="F122" s="29"/>
    </row>
    <row r="123">
      <c r="A123" s="49"/>
      <c r="B123" s="29"/>
      <c r="C123" s="30"/>
      <c r="D123" s="29"/>
      <c r="E123" s="31"/>
      <c r="F123" s="29"/>
    </row>
    <row r="124">
      <c r="A124" s="49"/>
      <c r="B124" s="29"/>
      <c r="C124" s="30"/>
      <c r="D124" s="29"/>
      <c r="E124" s="31"/>
      <c r="F124" s="29"/>
    </row>
    <row r="125">
      <c r="A125" s="49"/>
      <c r="B125" s="29"/>
      <c r="C125" s="30"/>
      <c r="D125" s="29"/>
      <c r="E125" s="31"/>
      <c r="F125" s="29"/>
    </row>
    <row r="126">
      <c r="A126" s="49"/>
      <c r="B126" s="29"/>
      <c r="C126" s="30"/>
      <c r="D126" s="29"/>
      <c r="E126" s="31"/>
      <c r="F126" s="29"/>
    </row>
    <row r="127">
      <c r="A127" s="49"/>
      <c r="B127" s="29"/>
      <c r="C127" s="30"/>
      <c r="D127" s="29"/>
      <c r="E127" s="31"/>
      <c r="F127" s="29"/>
    </row>
    <row r="128">
      <c r="A128" s="49"/>
      <c r="B128" s="29"/>
      <c r="C128" s="30"/>
      <c r="D128" s="29"/>
      <c r="E128" s="31"/>
      <c r="F128" s="29"/>
    </row>
    <row r="129">
      <c r="A129" s="49"/>
      <c r="B129" s="29"/>
      <c r="C129" s="30"/>
      <c r="D129" s="29"/>
      <c r="E129" s="31"/>
      <c r="F129" s="29"/>
    </row>
    <row r="130">
      <c r="A130" s="49"/>
      <c r="B130" s="29"/>
      <c r="C130" s="30"/>
      <c r="D130" s="29"/>
      <c r="E130" s="31"/>
      <c r="F130" s="29"/>
    </row>
    <row r="131">
      <c r="A131" s="49"/>
      <c r="B131" s="29"/>
      <c r="C131" s="30"/>
      <c r="D131" s="29"/>
      <c r="E131" s="31"/>
      <c r="F131" s="29"/>
    </row>
    <row r="132">
      <c r="A132" s="49"/>
      <c r="B132" s="29"/>
      <c r="C132" s="30"/>
      <c r="D132" s="29"/>
      <c r="E132" s="31"/>
      <c r="F132" s="29"/>
    </row>
    <row r="133">
      <c r="A133" s="49"/>
      <c r="B133" s="29"/>
      <c r="C133" s="30"/>
      <c r="D133" s="29"/>
      <c r="E133" s="31"/>
      <c r="F133" s="29"/>
    </row>
    <row r="134">
      <c r="A134" s="49"/>
      <c r="B134" s="29"/>
      <c r="C134" s="30"/>
      <c r="D134" s="29"/>
      <c r="E134" s="31"/>
      <c r="F134" s="29"/>
    </row>
    <row r="135">
      <c r="A135" s="49"/>
      <c r="B135" s="29"/>
      <c r="C135" s="30"/>
      <c r="D135" s="29"/>
      <c r="E135" s="31"/>
      <c r="F135" s="29"/>
    </row>
    <row r="136">
      <c r="A136" s="49"/>
      <c r="B136" s="29"/>
      <c r="C136" s="30"/>
      <c r="D136" s="29"/>
      <c r="E136" s="31"/>
      <c r="F136" s="29"/>
    </row>
    <row r="137">
      <c r="A137" s="49"/>
      <c r="B137" s="29"/>
      <c r="C137" s="30"/>
      <c r="D137" s="29"/>
      <c r="E137" s="31"/>
      <c r="F137" s="29"/>
    </row>
    <row r="138">
      <c r="A138" s="49"/>
      <c r="B138" s="29"/>
      <c r="C138" s="30"/>
      <c r="D138" s="29"/>
      <c r="E138" s="31"/>
      <c r="F138" s="29"/>
    </row>
    <row r="139">
      <c r="A139" s="49"/>
      <c r="B139" s="29"/>
      <c r="C139" s="30"/>
      <c r="D139" s="29"/>
      <c r="E139" s="31"/>
      <c r="F139" s="29"/>
    </row>
    <row r="140">
      <c r="A140" s="49"/>
      <c r="B140" s="29"/>
      <c r="C140" s="30"/>
      <c r="D140" s="29"/>
      <c r="E140" s="31"/>
      <c r="F140" s="29"/>
    </row>
    <row r="141">
      <c r="A141" s="49"/>
      <c r="B141" s="29"/>
      <c r="C141" s="30"/>
      <c r="D141" s="29"/>
      <c r="E141" s="31"/>
      <c r="F141" s="29"/>
    </row>
    <row r="142">
      <c r="A142" s="49"/>
      <c r="B142" s="29"/>
      <c r="C142" s="30"/>
      <c r="D142" s="29"/>
      <c r="E142" s="31"/>
      <c r="F142" s="29"/>
    </row>
    <row r="143">
      <c r="A143" s="49"/>
      <c r="B143" s="29"/>
      <c r="C143" s="30"/>
      <c r="D143" s="29"/>
      <c r="E143" s="31"/>
      <c r="F143" s="29"/>
    </row>
    <row r="144">
      <c r="A144" s="49"/>
      <c r="B144" s="29"/>
      <c r="C144" s="30"/>
      <c r="D144" s="29"/>
      <c r="E144" s="31"/>
      <c r="F144" s="29"/>
    </row>
    <row r="145">
      <c r="A145" s="49"/>
      <c r="B145" s="29"/>
      <c r="C145" s="30"/>
      <c r="D145" s="29"/>
      <c r="E145" s="31"/>
      <c r="F145" s="29"/>
    </row>
    <row r="146">
      <c r="A146" s="49"/>
      <c r="B146" s="29"/>
      <c r="C146" s="30"/>
      <c r="D146" s="29"/>
      <c r="E146" s="31"/>
      <c r="F146" s="29"/>
    </row>
    <row r="147">
      <c r="A147" s="49"/>
      <c r="B147" s="29"/>
      <c r="C147" s="30"/>
      <c r="D147" s="29"/>
      <c r="E147" s="31"/>
      <c r="F147" s="29"/>
    </row>
    <row r="148">
      <c r="A148" s="49"/>
      <c r="B148" s="29"/>
      <c r="C148" s="30"/>
      <c r="D148" s="29"/>
      <c r="E148" s="31"/>
      <c r="F148" s="29"/>
    </row>
    <row r="149">
      <c r="A149" s="49"/>
      <c r="B149" s="29"/>
      <c r="C149" s="30"/>
      <c r="D149" s="29"/>
      <c r="E149" s="31"/>
      <c r="F149" s="29"/>
    </row>
    <row r="150">
      <c r="A150" s="49"/>
      <c r="B150" s="29"/>
      <c r="C150" s="30"/>
      <c r="D150" s="29"/>
      <c r="E150" s="31"/>
      <c r="F150" s="29"/>
    </row>
    <row r="151">
      <c r="A151" s="49"/>
      <c r="B151" s="29"/>
      <c r="C151" s="30"/>
      <c r="D151" s="29"/>
      <c r="E151" s="31"/>
      <c r="F151" s="29"/>
    </row>
    <row r="152">
      <c r="A152" s="49"/>
      <c r="B152" s="29"/>
      <c r="C152" s="30"/>
      <c r="D152" s="29"/>
      <c r="E152" s="31"/>
      <c r="F152" s="29"/>
    </row>
    <row r="153">
      <c r="A153" s="49"/>
      <c r="B153" s="29"/>
      <c r="C153" s="30"/>
      <c r="D153" s="29"/>
      <c r="E153" s="31"/>
      <c r="F153" s="29"/>
    </row>
    <row r="154">
      <c r="A154" s="49"/>
      <c r="B154" s="29"/>
      <c r="C154" s="30"/>
      <c r="D154" s="29"/>
      <c r="E154" s="31"/>
      <c r="F154" s="29"/>
    </row>
    <row r="155">
      <c r="A155" s="49"/>
      <c r="B155" s="29"/>
      <c r="C155" s="30"/>
      <c r="D155" s="29"/>
      <c r="E155" s="31"/>
      <c r="F155" s="29"/>
    </row>
    <row r="156">
      <c r="A156" s="49"/>
      <c r="B156" s="29"/>
      <c r="C156" s="30"/>
      <c r="D156" s="29"/>
      <c r="E156" s="31"/>
      <c r="F156" s="29"/>
    </row>
    <row r="157">
      <c r="A157" s="49"/>
      <c r="B157" s="29"/>
      <c r="C157" s="30"/>
      <c r="D157" s="29"/>
      <c r="E157" s="31"/>
      <c r="F157" s="29"/>
    </row>
    <row r="158">
      <c r="A158" s="49"/>
      <c r="B158" s="29"/>
      <c r="C158" s="30"/>
      <c r="D158" s="29"/>
      <c r="E158" s="31"/>
      <c r="F158" s="29"/>
    </row>
    <row r="159">
      <c r="A159" s="49"/>
      <c r="B159" s="29"/>
      <c r="C159" s="30"/>
      <c r="D159" s="29"/>
      <c r="E159" s="31"/>
      <c r="F159" s="29"/>
    </row>
    <row r="160">
      <c r="A160" s="49"/>
      <c r="B160" s="29"/>
      <c r="C160" s="30"/>
      <c r="D160" s="29"/>
      <c r="E160" s="31"/>
      <c r="F160" s="29"/>
    </row>
    <row r="161">
      <c r="A161" s="49"/>
      <c r="B161" s="29"/>
      <c r="C161" s="30"/>
      <c r="D161" s="29"/>
      <c r="E161" s="31"/>
      <c r="F161" s="29"/>
    </row>
    <row r="162">
      <c r="A162" s="49"/>
      <c r="B162" s="29"/>
      <c r="C162" s="30"/>
      <c r="D162" s="29"/>
      <c r="E162" s="31"/>
      <c r="F162" s="29"/>
    </row>
    <row r="163">
      <c r="A163" s="49"/>
      <c r="B163" s="29"/>
      <c r="C163" s="30"/>
      <c r="D163" s="29"/>
      <c r="E163" s="31"/>
      <c r="F163" s="29"/>
    </row>
    <row r="164">
      <c r="A164" s="49"/>
      <c r="B164" s="29"/>
      <c r="C164" s="30"/>
      <c r="D164" s="29"/>
      <c r="E164" s="31"/>
      <c r="F164" s="29"/>
    </row>
    <row r="165">
      <c r="A165" s="49"/>
      <c r="B165" s="29"/>
      <c r="C165" s="30"/>
      <c r="D165" s="29"/>
      <c r="E165" s="31"/>
      <c r="F165" s="29"/>
    </row>
    <row r="166">
      <c r="A166" s="49"/>
      <c r="B166" s="29"/>
      <c r="C166" s="30"/>
      <c r="D166" s="29"/>
      <c r="E166" s="31"/>
      <c r="F166" s="29"/>
    </row>
    <row r="167">
      <c r="A167" s="49"/>
      <c r="B167" s="29"/>
      <c r="C167" s="30"/>
      <c r="D167" s="29"/>
      <c r="E167" s="31"/>
      <c r="F167" s="29"/>
    </row>
    <row r="168">
      <c r="A168" s="49"/>
      <c r="B168" s="29"/>
      <c r="C168" s="30"/>
      <c r="D168" s="29"/>
      <c r="E168" s="31"/>
      <c r="F168" s="29"/>
    </row>
    <row r="169">
      <c r="A169" s="49"/>
      <c r="B169" s="29"/>
      <c r="C169" s="30"/>
      <c r="D169" s="29"/>
      <c r="E169" s="31"/>
      <c r="F169" s="29"/>
    </row>
    <row r="170">
      <c r="A170" s="49"/>
      <c r="B170" s="29"/>
      <c r="C170" s="30"/>
      <c r="D170" s="29"/>
      <c r="E170" s="31"/>
      <c r="F170" s="29"/>
    </row>
    <row r="171">
      <c r="A171" s="49"/>
      <c r="B171" s="29"/>
      <c r="C171" s="30"/>
      <c r="D171" s="29"/>
      <c r="E171" s="31"/>
      <c r="F171" s="29"/>
    </row>
    <row r="172">
      <c r="A172" s="49"/>
      <c r="B172" s="29"/>
      <c r="C172" s="30"/>
      <c r="D172" s="29"/>
      <c r="E172" s="31"/>
      <c r="F172" s="29"/>
    </row>
    <row r="173">
      <c r="A173" s="49"/>
      <c r="B173" s="29"/>
      <c r="C173" s="30"/>
      <c r="D173" s="29"/>
      <c r="E173" s="31"/>
      <c r="F173" s="29"/>
    </row>
    <row r="174">
      <c r="A174" s="49"/>
      <c r="B174" s="29"/>
      <c r="C174" s="30"/>
      <c r="D174" s="29"/>
      <c r="E174" s="31"/>
      <c r="F174" s="29"/>
    </row>
    <row r="175">
      <c r="A175" s="49"/>
      <c r="B175" s="29"/>
      <c r="C175" s="30"/>
      <c r="D175" s="29"/>
      <c r="E175" s="31"/>
      <c r="F175" s="29"/>
    </row>
    <row r="176">
      <c r="A176" s="49"/>
      <c r="B176" s="29"/>
      <c r="C176" s="30"/>
      <c r="D176" s="29"/>
      <c r="E176" s="31"/>
      <c r="F176" s="29"/>
    </row>
    <row r="177">
      <c r="A177" s="49"/>
      <c r="B177" s="29"/>
      <c r="C177" s="30"/>
      <c r="D177" s="29"/>
      <c r="E177" s="31"/>
      <c r="F177" s="29"/>
    </row>
    <row r="178">
      <c r="A178" s="49"/>
      <c r="B178" s="29"/>
      <c r="C178" s="30"/>
      <c r="D178" s="29"/>
      <c r="E178" s="31"/>
      <c r="F178" s="29"/>
    </row>
    <row r="179">
      <c r="A179" s="49"/>
      <c r="B179" s="29"/>
      <c r="C179" s="30"/>
      <c r="D179" s="29"/>
      <c r="E179" s="31"/>
      <c r="F179" s="29"/>
    </row>
    <row r="180">
      <c r="A180" s="49"/>
      <c r="B180" s="29"/>
      <c r="C180" s="30"/>
      <c r="D180" s="29"/>
      <c r="E180" s="31"/>
      <c r="F180" s="29"/>
    </row>
    <row r="181">
      <c r="A181" s="49"/>
      <c r="B181" s="29"/>
      <c r="C181" s="30"/>
      <c r="D181" s="29"/>
      <c r="E181" s="31"/>
      <c r="F181" s="29"/>
    </row>
    <row r="182">
      <c r="A182" s="49"/>
      <c r="B182" s="29"/>
      <c r="C182" s="30"/>
      <c r="D182" s="29"/>
      <c r="E182" s="31"/>
      <c r="F182" s="29"/>
    </row>
    <row r="183">
      <c r="A183" s="49"/>
      <c r="B183" s="29"/>
      <c r="C183" s="30"/>
      <c r="D183" s="29"/>
      <c r="E183" s="31"/>
      <c r="F183" s="29"/>
    </row>
    <row r="184">
      <c r="A184" s="49"/>
      <c r="B184" s="29"/>
      <c r="C184" s="30"/>
      <c r="D184" s="29"/>
      <c r="E184" s="31"/>
      <c r="F184" s="29"/>
    </row>
    <row r="185">
      <c r="A185" s="49"/>
      <c r="B185" s="29"/>
      <c r="C185" s="30"/>
      <c r="D185" s="29"/>
      <c r="E185" s="31"/>
      <c r="F185" s="29"/>
    </row>
    <row r="186">
      <c r="A186" s="49"/>
      <c r="B186" s="29"/>
      <c r="C186" s="30"/>
      <c r="D186" s="29"/>
      <c r="E186" s="31"/>
      <c r="F186" s="29"/>
    </row>
    <row r="187">
      <c r="A187" s="49"/>
      <c r="B187" s="29"/>
      <c r="C187" s="30"/>
      <c r="D187" s="29"/>
      <c r="E187" s="31"/>
      <c r="F187" s="29"/>
    </row>
    <row r="188">
      <c r="A188" s="49"/>
      <c r="B188" s="29"/>
      <c r="C188" s="30"/>
      <c r="D188" s="29"/>
      <c r="E188" s="31"/>
      <c r="F188" s="29"/>
    </row>
    <row r="189">
      <c r="A189" s="49"/>
      <c r="B189" s="29"/>
      <c r="C189" s="30"/>
      <c r="D189" s="29"/>
      <c r="E189" s="31"/>
      <c r="F189" s="29"/>
    </row>
    <row r="190">
      <c r="A190" s="49"/>
      <c r="B190" s="29"/>
      <c r="C190" s="30"/>
      <c r="D190" s="29"/>
      <c r="E190" s="31"/>
      <c r="F190" s="29"/>
    </row>
    <row r="191">
      <c r="A191" s="49"/>
      <c r="B191" s="29"/>
      <c r="C191" s="30"/>
      <c r="D191" s="29"/>
      <c r="E191" s="31"/>
      <c r="F191" s="29"/>
    </row>
    <row r="192">
      <c r="A192" s="49"/>
      <c r="B192" s="29"/>
      <c r="C192" s="30"/>
      <c r="D192" s="29"/>
      <c r="E192" s="31"/>
      <c r="F192" s="29"/>
    </row>
    <row r="193">
      <c r="A193" s="49"/>
      <c r="B193" s="29"/>
      <c r="C193" s="30"/>
      <c r="D193" s="29"/>
      <c r="E193" s="31"/>
      <c r="F193" s="29"/>
    </row>
    <row r="194">
      <c r="A194" s="49"/>
      <c r="B194" s="29"/>
      <c r="C194" s="30"/>
      <c r="D194" s="29"/>
      <c r="E194" s="31"/>
      <c r="F194" s="29"/>
    </row>
    <row r="195">
      <c r="A195" s="49"/>
      <c r="B195" s="29"/>
      <c r="C195" s="30"/>
      <c r="D195" s="29"/>
      <c r="E195" s="31"/>
      <c r="F195" s="29"/>
    </row>
    <row r="196">
      <c r="A196" s="49"/>
      <c r="B196" s="29"/>
      <c r="C196" s="30"/>
      <c r="D196" s="29"/>
      <c r="E196" s="31"/>
      <c r="F196" s="29"/>
    </row>
    <row r="197">
      <c r="A197" s="49"/>
      <c r="B197" s="29"/>
      <c r="C197" s="30"/>
      <c r="D197" s="29"/>
      <c r="E197" s="31"/>
      <c r="F197" s="29"/>
    </row>
    <row r="198">
      <c r="A198" s="49"/>
      <c r="B198" s="29"/>
      <c r="C198" s="30"/>
      <c r="D198" s="29"/>
      <c r="E198" s="31"/>
      <c r="F198" s="29"/>
    </row>
    <row r="199">
      <c r="A199" s="49"/>
      <c r="B199" s="29"/>
      <c r="C199" s="30"/>
      <c r="D199" s="29"/>
      <c r="E199" s="31"/>
      <c r="F199" s="29"/>
    </row>
    <row r="200">
      <c r="A200" s="49"/>
      <c r="B200" s="29"/>
      <c r="C200" s="30"/>
      <c r="D200" s="29"/>
      <c r="E200" s="31"/>
      <c r="F200" s="29"/>
    </row>
    <row r="201">
      <c r="A201" s="49"/>
      <c r="B201" s="29"/>
      <c r="C201" s="30"/>
      <c r="D201" s="29"/>
      <c r="E201" s="31"/>
      <c r="F201" s="29"/>
    </row>
    <row r="202">
      <c r="A202" s="49"/>
      <c r="B202" s="29"/>
      <c r="C202" s="30"/>
      <c r="D202" s="29"/>
      <c r="E202" s="31"/>
      <c r="F202" s="29"/>
    </row>
    <row r="203">
      <c r="A203" s="49"/>
      <c r="B203" s="29"/>
      <c r="C203" s="30"/>
      <c r="D203" s="29"/>
      <c r="E203" s="31"/>
      <c r="F203" s="29"/>
    </row>
    <row r="204">
      <c r="A204" s="49"/>
      <c r="B204" s="29"/>
      <c r="C204" s="30"/>
      <c r="D204" s="29"/>
      <c r="E204" s="31"/>
      <c r="F204" s="29"/>
    </row>
    <row r="205">
      <c r="A205" s="49"/>
      <c r="B205" s="29"/>
      <c r="C205" s="30"/>
      <c r="D205" s="29"/>
      <c r="E205" s="31"/>
      <c r="F205" s="29"/>
    </row>
    <row r="206">
      <c r="A206" s="49"/>
      <c r="B206" s="29"/>
      <c r="C206" s="30"/>
      <c r="D206" s="29"/>
      <c r="E206" s="31"/>
      <c r="F206" s="29"/>
    </row>
    <row r="207">
      <c r="A207" s="49"/>
      <c r="B207" s="29"/>
      <c r="C207" s="30"/>
      <c r="D207" s="29"/>
      <c r="E207" s="31"/>
      <c r="F207" s="29"/>
    </row>
    <row r="208">
      <c r="A208" s="49"/>
      <c r="B208" s="29"/>
      <c r="C208" s="30"/>
      <c r="D208" s="29"/>
      <c r="E208" s="31"/>
      <c r="F208" s="29"/>
    </row>
    <row r="209">
      <c r="A209" s="49"/>
      <c r="B209" s="29"/>
      <c r="C209" s="30"/>
      <c r="D209" s="29"/>
      <c r="E209" s="31"/>
      <c r="F209" s="29"/>
    </row>
    <row r="210">
      <c r="A210" s="49"/>
      <c r="B210" s="29"/>
      <c r="C210" s="30"/>
      <c r="D210" s="29"/>
      <c r="E210" s="31"/>
      <c r="F210" s="29"/>
    </row>
    <row r="211">
      <c r="A211" s="49"/>
      <c r="B211" s="29"/>
      <c r="C211" s="30"/>
      <c r="D211" s="29"/>
      <c r="E211" s="31"/>
      <c r="F211" s="29"/>
    </row>
    <row r="212">
      <c r="A212" s="49"/>
      <c r="B212" s="29"/>
      <c r="C212" s="30"/>
      <c r="D212" s="29"/>
      <c r="E212" s="31"/>
      <c r="F212" s="29"/>
    </row>
    <row r="213">
      <c r="A213" s="49"/>
      <c r="B213" s="29"/>
      <c r="C213" s="30"/>
      <c r="D213" s="29"/>
      <c r="E213" s="31"/>
      <c r="F213" s="29"/>
    </row>
    <row r="214">
      <c r="A214" s="49"/>
      <c r="B214" s="29"/>
      <c r="C214" s="30"/>
      <c r="D214" s="29"/>
      <c r="E214" s="31"/>
      <c r="F214" s="29"/>
    </row>
    <row r="215">
      <c r="A215" s="49"/>
      <c r="B215" s="29"/>
      <c r="C215" s="30"/>
      <c r="D215" s="29"/>
      <c r="E215" s="31"/>
      <c r="F215" s="29"/>
    </row>
    <row r="216">
      <c r="A216" s="49"/>
      <c r="B216" s="29"/>
      <c r="C216" s="30"/>
      <c r="D216" s="29"/>
      <c r="E216" s="31"/>
      <c r="F216" s="29"/>
    </row>
    <row r="217">
      <c r="A217" s="49"/>
      <c r="B217" s="29"/>
      <c r="C217" s="30"/>
      <c r="D217" s="29"/>
      <c r="E217" s="31"/>
      <c r="F217" s="29"/>
    </row>
    <row r="218">
      <c r="A218" s="49"/>
      <c r="B218" s="29"/>
      <c r="C218" s="30"/>
      <c r="D218" s="29"/>
      <c r="E218" s="31"/>
      <c r="F218" s="29"/>
    </row>
    <row r="219">
      <c r="A219" s="49"/>
      <c r="B219" s="29"/>
      <c r="C219" s="30"/>
      <c r="D219" s="29"/>
      <c r="E219" s="31"/>
      <c r="F219" s="29"/>
    </row>
    <row r="220">
      <c r="A220" s="49"/>
      <c r="B220" s="29"/>
      <c r="C220" s="30"/>
      <c r="D220" s="29"/>
      <c r="E220" s="31"/>
      <c r="F220" s="29"/>
    </row>
    <row r="221">
      <c r="A221" s="49"/>
      <c r="B221" s="29"/>
      <c r="C221" s="30"/>
      <c r="D221" s="29"/>
      <c r="E221" s="31"/>
      <c r="F221" s="29"/>
    </row>
    <row r="222">
      <c r="A222" s="49"/>
      <c r="B222" s="29"/>
      <c r="C222" s="30"/>
      <c r="D222" s="29"/>
      <c r="E222" s="31"/>
      <c r="F222" s="29"/>
    </row>
    <row r="223">
      <c r="A223" s="49"/>
      <c r="B223" s="29"/>
      <c r="C223" s="30"/>
      <c r="D223" s="29"/>
      <c r="E223" s="31"/>
      <c r="F223" s="29"/>
    </row>
    <row r="224">
      <c r="A224" s="49"/>
      <c r="B224" s="29"/>
      <c r="C224" s="30"/>
      <c r="D224" s="29"/>
      <c r="E224" s="31"/>
      <c r="F224" s="29"/>
    </row>
    <row r="225">
      <c r="A225" s="49"/>
      <c r="B225" s="29"/>
      <c r="C225" s="30"/>
      <c r="D225" s="29"/>
      <c r="E225" s="31"/>
      <c r="F225" s="29"/>
    </row>
    <row r="226">
      <c r="A226" s="49"/>
      <c r="B226" s="29"/>
      <c r="C226" s="30"/>
      <c r="D226" s="29"/>
      <c r="E226" s="31"/>
      <c r="F226" s="29"/>
    </row>
    <row r="227">
      <c r="A227" s="49"/>
      <c r="B227" s="29"/>
      <c r="C227" s="30"/>
      <c r="D227" s="29"/>
      <c r="E227" s="31"/>
      <c r="F227" s="29"/>
    </row>
    <row r="228">
      <c r="A228" s="49"/>
      <c r="B228" s="29"/>
      <c r="C228" s="30"/>
      <c r="D228" s="29"/>
      <c r="E228" s="31"/>
      <c r="F228" s="29"/>
    </row>
    <row r="229">
      <c r="A229" s="49"/>
      <c r="B229" s="29"/>
      <c r="C229" s="30"/>
      <c r="D229" s="29"/>
      <c r="E229" s="31"/>
      <c r="F229" s="29"/>
    </row>
    <row r="230">
      <c r="A230" s="49"/>
      <c r="B230" s="29"/>
      <c r="C230" s="30"/>
      <c r="D230" s="29"/>
      <c r="E230" s="31"/>
      <c r="F230" s="29"/>
    </row>
    <row r="231">
      <c r="A231" s="49"/>
      <c r="B231" s="29"/>
      <c r="C231" s="30"/>
      <c r="D231" s="29"/>
      <c r="E231" s="31"/>
      <c r="F231" s="29"/>
    </row>
    <row r="232">
      <c r="A232" s="49"/>
      <c r="B232" s="29"/>
      <c r="C232" s="30"/>
      <c r="D232" s="29"/>
      <c r="E232" s="31"/>
      <c r="F232" s="29"/>
    </row>
    <row r="233">
      <c r="A233" s="49"/>
      <c r="B233" s="29"/>
      <c r="C233" s="30"/>
      <c r="D233" s="29"/>
      <c r="E233" s="31"/>
      <c r="F233" s="29"/>
    </row>
    <row r="234">
      <c r="A234" s="49"/>
      <c r="B234" s="29"/>
      <c r="C234" s="30"/>
      <c r="D234" s="29"/>
      <c r="E234" s="31"/>
      <c r="F234" s="29"/>
    </row>
    <row r="235">
      <c r="A235" s="49"/>
      <c r="B235" s="29"/>
      <c r="C235" s="30"/>
      <c r="D235" s="29"/>
      <c r="E235" s="31"/>
      <c r="F235" s="29"/>
    </row>
    <row r="236">
      <c r="A236" s="49"/>
      <c r="B236" s="29"/>
      <c r="C236" s="30"/>
      <c r="D236" s="29"/>
      <c r="E236" s="31"/>
      <c r="F236" s="29"/>
    </row>
    <row r="237">
      <c r="A237" s="49"/>
      <c r="B237" s="29"/>
      <c r="C237" s="30"/>
      <c r="D237" s="29"/>
      <c r="E237" s="31"/>
      <c r="F237" s="29"/>
    </row>
    <row r="238">
      <c r="A238" s="49"/>
      <c r="B238" s="29"/>
      <c r="C238" s="30"/>
      <c r="D238" s="29"/>
      <c r="E238" s="31"/>
      <c r="F238" s="29"/>
    </row>
    <row r="239">
      <c r="A239" s="49"/>
      <c r="B239" s="29"/>
      <c r="C239" s="30"/>
      <c r="D239" s="29"/>
      <c r="E239" s="31"/>
      <c r="F239" s="29"/>
    </row>
    <row r="240">
      <c r="A240" s="49"/>
      <c r="B240" s="29"/>
      <c r="C240" s="30"/>
      <c r="D240" s="29"/>
      <c r="E240" s="31"/>
      <c r="F240" s="29"/>
    </row>
    <row r="241">
      <c r="A241" s="49"/>
      <c r="B241" s="29"/>
      <c r="C241" s="30"/>
      <c r="D241" s="29"/>
      <c r="E241" s="31"/>
      <c r="F241" s="29"/>
    </row>
    <row r="242">
      <c r="A242" s="49"/>
      <c r="B242" s="29"/>
      <c r="C242" s="30"/>
      <c r="D242" s="29"/>
      <c r="E242" s="31"/>
      <c r="F242" s="29"/>
    </row>
    <row r="243">
      <c r="A243" s="49"/>
      <c r="B243" s="29"/>
      <c r="C243" s="30"/>
      <c r="D243" s="29"/>
      <c r="E243" s="31"/>
      <c r="F243" s="29"/>
    </row>
    <row r="244">
      <c r="A244" s="49"/>
      <c r="B244" s="29"/>
      <c r="C244" s="30"/>
      <c r="D244" s="29"/>
      <c r="E244" s="31"/>
      <c r="F244" s="29"/>
    </row>
    <row r="245">
      <c r="A245" s="49"/>
      <c r="B245" s="29"/>
      <c r="C245" s="30"/>
      <c r="D245" s="29"/>
      <c r="E245" s="31"/>
      <c r="F245" s="29"/>
    </row>
    <row r="246">
      <c r="A246" s="49"/>
      <c r="B246" s="29"/>
      <c r="C246" s="30"/>
      <c r="D246" s="29"/>
      <c r="E246" s="31"/>
      <c r="F246" s="29"/>
    </row>
    <row r="247">
      <c r="A247" s="49"/>
      <c r="B247" s="29"/>
      <c r="C247" s="30"/>
      <c r="D247" s="29"/>
      <c r="E247" s="31"/>
      <c r="F247" s="29"/>
    </row>
    <row r="248">
      <c r="A248" s="49"/>
      <c r="B248" s="29"/>
      <c r="C248" s="30"/>
      <c r="D248" s="29"/>
      <c r="E248" s="31"/>
      <c r="F248" s="29"/>
    </row>
    <row r="249">
      <c r="A249" s="49"/>
      <c r="B249" s="29"/>
      <c r="C249" s="30"/>
      <c r="D249" s="29"/>
      <c r="E249" s="31"/>
      <c r="F249" s="29"/>
    </row>
    <row r="250">
      <c r="A250" s="49"/>
      <c r="B250" s="29"/>
      <c r="C250" s="30"/>
      <c r="D250" s="29"/>
      <c r="E250" s="31"/>
      <c r="F250" s="29"/>
    </row>
    <row r="251">
      <c r="A251" s="49"/>
      <c r="B251" s="29"/>
      <c r="C251" s="30"/>
      <c r="D251" s="29"/>
      <c r="E251" s="31"/>
      <c r="F251" s="29"/>
    </row>
    <row r="252">
      <c r="A252" s="49"/>
      <c r="B252" s="29"/>
      <c r="C252" s="30"/>
      <c r="D252" s="29"/>
      <c r="E252" s="31"/>
      <c r="F252" s="29"/>
    </row>
    <row r="253">
      <c r="A253" s="49"/>
      <c r="B253" s="29"/>
      <c r="C253" s="30"/>
      <c r="D253" s="29"/>
      <c r="E253" s="31"/>
      <c r="F253" s="29"/>
    </row>
    <row r="254">
      <c r="A254" s="49"/>
      <c r="B254" s="29"/>
      <c r="C254" s="30"/>
      <c r="D254" s="29"/>
      <c r="E254" s="31"/>
      <c r="F254" s="29"/>
    </row>
    <row r="255">
      <c r="A255" s="49"/>
      <c r="B255" s="29"/>
      <c r="C255" s="30"/>
      <c r="D255" s="29"/>
      <c r="E255" s="31"/>
      <c r="F255" s="29"/>
    </row>
    <row r="256">
      <c r="A256" s="49"/>
      <c r="B256" s="29"/>
      <c r="C256" s="30"/>
      <c r="D256" s="29"/>
      <c r="E256" s="31"/>
      <c r="F256" s="29"/>
    </row>
    <row r="257">
      <c r="A257" s="49"/>
      <c r="B257" s="29"/>
      <c r="C257" s="30"/>
      <c r="D257" s="29"/>
      <c r="E257" s="31"/>
      <c r="F257" s="29"/>
    </row>
    <row r="258">
      <c r="A258" s="49"/>
      <c r="B258" s="29"/>
      <c r="C258" s="30"/>
      <c r="D258" s="29"/>
      <c r="E258" s="31"/>
      <c r="F258" s="29"/>
    </row>
    <row r="259">
      <c r="A259" s="49"/>
      <c r="B259" s="29"/>
      <c r="C259" s="30"/>
      <c r="D259" s="29"/>
      <c r="E259" s="31"/>
      <c r="F259" s="29"/>
    </row>
    <row r="260">
      <c r="A260" s="49"/>
      <c r="B260" s="29"/>
      <c r="C260" s="30"/>
      <c r="D260" s="29"/>
      <c r="E260" s="31"/>
      <c r="F260" s="29"/>
    </row>
    <row r="261">
      <c r="A261" s="49"/>
      <c r="B261" s="29"/>
      <c r="C261" s="30"/>
      <c r="D261" s="29"/>
      <c r="E261" s="31"/>
      <c r="F261" s="29"/>
    </row>
    <row r="262">
      <c r="A262" s="49"/>
      <c r="B262" s="29"/>
      <c r="C262" s="30"/>
      <c r="D262" s="29"/>
      <c r="E262" s="31"/>
      <c r="F262" s="29"/>
    </row>
    <row r="263">
      <c r="A263" s="49"/>
      <c r="B263" s="29"/>
      <c r="C263" s="30"/>
      <c r="D263" s="29"/>
      <c r="E263" s="31"/>
      <c r="F263" s="29"/>
    </row>
    <row r="264">
      <c r="A264" s="49"/>
      <c r="B264" s="29"/>
      <c r="C264" s="30"/>
      <c r="D264" s="29"/>
      <c r="E264" s="31"/>
      <c r="F264" s="29"/>
    </row>
    <row r="265">
      <c r="A265" s="49"/>
      <c r="B265" s="29"/>
      <c r="C265" s="30"/>
      <c r="D265" s="29"/>
      <c r="E265" s="31"/>
      <c r="F265" s="29"/>
    </row>
    <row r="266">
      <c r="A266" s="49"/>
      <c r="B266" s="29"/>
      <c r="C266" s="30"/>
      <c r="D266" s="29"/>
      <c r="E266" s="31"/>
      <c r="F266" s="29"/>
    </row>
    <row r="267">
      <c r="A267" s="49"/>
      <c r="B267" s="29"/>
      <c r="C267" s="30"/>
      <c r="D267" s="29"/>
      <c r="E267" s="31"/>
      <c r="F267" s="29"/>
    </row>
    <row r="268">
      <c r="A268" s="49"/>
      <c r="B268" s="29"/>
      <c r="C268" s="30"/>
      <c r="D268" s="29"/>
      <c r="E268" s="31"/>
      <c r="F268" s="29"/>
    </row>
    <row r="269">
      <c r="A269" s="49"/>
      <c r="B269" s="29"/>
      <c r="C269" s="30"/>
      <c r="D269" s="29"/>
      <c r="E269" s="31"/>
      <c r="F269" s="29"/>
    </row>
    <row r="270">
      <c r="A270" s="49"/>
      <c r="B270" s="29"/>
      <c r="C270" s="30"/>
      <c r="D270" s="29"/>
      <c r="E270" s="31"/>
      <c r="F270" s="29"/>
    </row>
    <row r="271">
      <c r="A271" s="49"/>
      <c r="B271" s="29"/>
      <c r="C271" s="30"/>
      <c r="D271" s="29"/>
      <c r="E271" s="31"/>
      <c r="F271" s="29"/>
    </row>
    <row r="272">
      <c r="A272" s="49"/>
      <c r="B272" s="29"/>
      <c r="C272" s="30"/>
      <c r="D272" s="29"/>
      <c r="E272" s="31"/>
      <c r="F272" s="29"/>
    </row>
    <row r="273">
      <c r="A273" s="49"/>
      <c r="B273" s="29"/>
      <c r="C273" s="30"/>
      <c r="D273" s="29"/>
      <c r="E273" s="31"/>
      <c r="F273" s="29"/>
    </row>
    <row r="274">
      <c r="A274" s="49"/>
      <c r="B274" s="29"/>
      <c r="C274" s="30"/>
      <c r="D274" s="29"/>
      <c r="E274" s="31"/>
      <c r="F274" s="29"/>
    </row>
    <row r="275">
      <c r="A275" s="49"/>
      <c r="B275" s="29"/>
      <c r="C275" s="30"/>
      <c r="D275" s="29"/>
      <c r="E275" s="31"/>
      <c r="F275" s="29"/>
    </row>
    <row r="276">
      <c r="A276" s="49"/>
      <c r="B276" s="29"/>
      <c r="C276" s="30"/>
      <c r="D276" s="29"/>
      <c r="E276" s="31"/>
      <c r="F276" s="29"/>
    </row>
    <row r="277">
      <c r="A277" s="49"/>
      <c r="B277" s="29"/>
      <c r="C277" s="30"/>
      <c r="D277" s="29"/>
      <c r="E277" s="31"/>
      <c r="F277" s="29"/>
    </row>
    <row r="278">
      <c r="A278" s="49"/>
      <c r="B278" s="29"/>
      <c r="C278" s="30"/>
      <c r="D278" s="29"/>
      <c r="E278" s="31"/>
      <c r="F278" s="29"/>
    </row>
    <row r="279">
      <c r="A279" s="49"/>
      <c r="B279" s="29"/>
      <c r="C279" s="30"/>
      <c r="D279" s="29"/>
      <c r="E279" s="31"/>
      <c r="F279" s="29"/>
    </row>
    <row r="280">
      <c r="A280" s="49"/>
      <c r="B280" s="29"/>
      <c r="C280" s="30"/>
      <c r="D280" s="29"/>
      <c r="E280" s="31"/>
      <c r="F280" s="29"/>
    </row>
    <row r="281">
      <c r="A281" s="49"/>
      <c r="B281" s="29"/>
      <c r="C281" s="30"/>
      <c r="D281" s="29"/>
      <c r="E281" s="31"/>
      <c r="F281" s="29"/>
    </row>
    <row r="282">
      <c r="A282" s="49"/>
      <c r="B282" s="29"/>
      <c r="C282" s="30"/>
      <c r="D282" s="29"/>
      <c r="E282" s="31"/>
      <c r="F282" s="29"/>
    </row>
    <row r="283">
      <c r="A283" s="49"/>
      <c r="B283" s="29"/>
      <c r="C283" s="30"/>
      <c r="D283" s="29"/>
      <c r="E283" s="31"/>
      <c r="F283" s="29"/>
    </row>
    <row r="284">
      <c r="A284" s="49"/>
      <c r="B284" s="29"/>
      <c r="C284" s="30"/>
      <c r="D284" s="29"/>
      <c r="E284" s="31"/>
      <c r="F284" s="29"/>
    </row>
    <row r="285">
      <c r="A285" s="49"/>
      <c r="B285" s="29"/>
      <c r="C285" s="30"/>
      <c r="D285" s="29"/>
      <c r="E285" s="31"/>
      <c r="F285" s="29"/>
    </row>
    <row r="286">
      <c r="A286" s="49"/>
      <c r="B286" s="29"/>
      <c r="C286" s="30"/>
      <c r="D286" s="29"/>
      <c r="E286" s="31"/>
      <c r="F286" s="29"/>
    </row>
    <row r="287">
      <c r="A287" s="49"/>
      <c r="B287" s="29"/>
      <c r="C287" s="30"/>
      <c r="D287" s="29"/>
      <c r="E287" s="31"/>
      <c r="F287" s="29"/>
    </row>
    <row r="288">
      <c r="A288" s="49"/>
      <c r="B288" s="29"/>
      <c r="C288" s="30"/>
      <c r="D288" s="29"/>
      <c r="E288" s="31"/>
      <c r="F288" s="29"/>
    </row>
    <row r="289">
      <c r="A289" s="49"/>
      <c r="B289" s="29"/>
      <c r="C289" s="30"/>
      <c r="D289" s="29"/>
      <c r="E289" s="31"/>
      <c r="F289" s="29"/>
    </row>
    <row r="290">
      <c r="A290" s="49"/>
      <c r="B290" s="29"/>
      <c r="C290" s="30"/>
      <c r="D290" s="29"/>
      <c r="E290" s="31"/>
      <c r="F290" s="29"/>
    </row>
    <row r="291">
      <c r="A291" s="49"/>
      <c r="B291" s="29"/>
      <c r="C291" s="30"/>
      <c r="D291" s="29"/>
      <c r="E291" s="31"/>
      <c r="F291" s="29"/>
    </row>
    <row r="292">
      <c r="A292" s="49"/>
      <c r="B292" s="29"/>
      <c r="C292" s="30"/>
      <c r="D292" s="29"/>
      <c r="E292" s="31"/>
      <c r="F292" s="29"/>
    </row>
    <row r="293">
      <c r="A293" s="49"/>
      <c r="B293" s="29"/>
      <c r="C293" s="30"/>
      <c r="D293" s="29"/>
      <c r="E293" s="31"/>
      <c r="F293" s="29"/>
    </row>
    <row r="294">
      <c r="A294" s="49"/>
      <c r="B294" s="29"/>
      <c r="C294" s="30"/>
      <c r="D294" s="29"/>
      <c r="E294" s="31"/>
      <c r="F294" s="29"/>
    </row>
    <row r="295">
      <c r="A295" s="49"/>
      <c r="B295" s="29"/>
      <c r="C295" s="30"/>
      <c r="D295" s="29"/>
      <c r="E295" s="31"/>
      <c r="F295" s="29"/>
    </row>
    <row r="296">
      <c r="A296" s="49"/>
      <c r="B296" s="29"/>
      <c r="C296" s="30"/>
      <c r="D296" s="29"/>
      <c r="E296" s="31"/>
      <c r="F296" s="29"/>
    </row>
    <row r="297">
      <c r="A297" s="49"/>
      <c r="B297" s="29"/>
      <c r="C297" s="30"/>
      <c r="D297" s="29"/>
      <c r="E297" s="31"/>
      <c r="F297" s="29"/>
    </row>
    <row r="298">
      <c r="A298" s="49"/>
      <c r="B298" s="29"/>
      <c r="C298" s="30"/>
      <c r="D298" s="29"/>
      <c r="E298" s="31"/>
      <c r="F298" s="29"/>
    </row>
    <row r="299">
      <c r="A299" s="49"/>
      <c r="B299" s="29"/>
      <c r="C299" s="30"/>
      <c r="D299" s="29"/>
      <c r="E299" s="31"/>
      <c r="F299" s="29"/>
    </row>
    <row r="300">
      <c r="A300" s="49"/>
      <c r="B300" s="29"/>
      <c r="C300" s="30"/>
      <c r="D300" s="29"/>
      <c r="E300" s="31"/>
      <c r="F300" s="29"/>
    </row>
    <row r="301">
      <c r="A301" s="49"/>
      <c r="B301" s="29"/>
      <c r="C301" s="30"/>
      <c r="D301" s="29"/>
      <c r="E301" s="31"/>
      <c r="F301" s="29"/>
    </row>
    <row r="302">
      <c r="A302" s="49"/>
      <c r="B302" s="29"/>
      <c r="C302" s="30"/>
      <c r="D302" s="29"/>
      <c r="E302" s="31"/>
      <c r="F302" s="29"/>
    </row>
    <row r="303">
      <c r="A303" s="49"/>
      <c r="B303" s="29"/>
      <c r="C303" s="30"/>
      <c r="D303" s="29"/>
      <c r="E303" s="31"/>
      <c r="F303" s="29"/>
    </row>
    <row r="304">
      <c r="A304" s="49"/>
      <c r="B304" s="29"/>
      <c r="C304" s="30"/>
      <c r="D304" s="29"/>
      <c r="E304" s="31"/>
      <c r="F304" s="29"/>
    </row>
    <row r="305">
      <c r="A305" s="49"/>
      <c r="B305" s="29"/>
      <c r="C305" s="30"/>
      <c r="D305" s="29"/>
      <c r="E305" s="31"/>
      <c r="F305" s="29"/>
    </row>
    <row r="306">
      <c r="A306" s="49"/>
      <c r="B306" s="29"/>
      <c r="C306" s="30"/>
      <c r="D306" s="29"/>
      <c r="E306" s="31"/>
      <c r="F306" s="29"/>
    </row>
    <row r="307">
      <c r="A307" s="49"/>
      <c r="B307" s="29"/>
      <c r="C307" s="30"/>
      <c r="D307" s="29"/>
      <c r="E307" s="31"/>
      <c r="F307" s="29"/>
    </row>
    <row r="308">
      <c r="A308" s="49"/>
      <c r="B308" s="29"/>
      <c r="C308" s="30"/>
      <c r="D308" s="29"/>
      <c r="E308" s="31"/>
      <c r="F308" s="29"/>
    </row>
    <row r="309">
      <c r="A309" s="49"/>
      <c r="B309" s="29"/>
      <c r="C309" s="30"/>
      <c r="D309" s="29"/>
      <c r="E309" s="31"/>
      <c r="F309" s="29"/>
    </row>
    <row r="310">
      <c r="A310" s="49"/>
      <c r="B310" s="29"/>
      <c r="C310" s="30"/>
      <c r="D310" s="29"/>
      <c r="E310" s="31"/>
      <c r="F310" s="29"/>
    </row>
    <row r="311">
      <c r="A311" s="49"/>
      <c r="B311" s="29"/>
      <c r="C311" s="30"/>
      <c r="D311" s="29"/>
      <c r="E311" s="31"/>
      <c r="F311" s="29"/>
    </row>
    <row r="312">
      <c r="A312" s="49"/>
      <c r="B312" s="29"/>
      <c r="C312" s="30"/>
      <c r="D312" s="29"/>
      <c r="E312" s="31"/>
      <c r="F312" s="29"/>
    </row>
    <row r="313">
      <c r="A313" s="49"/>
      <c r="B313" s="29"/>
      <c r="C313" s="30"/>
      <c r="D313" s="29"/>
      <c r="E313" s="31"/>
      <c r="F313" s="29"/>
    </row>
    <row r="314">
      <c r="A314" s="49"/>
      <c r="B314" s="29"/>
      <c r="C314" s="30"/>
      <c r="D314" s="29"/>
      <c r="E314" s="31"/>
      <c r="F314" s="29"/>
    </row>
    <row r="315">
      <c r="A315" s="49"/>
      <c r="B315" s="29"/>
      <c r="C315" s="30"/>
      <c r="D315" s="29"/>
      <c r="E315" s="31"/>
      <c r="F315" s="29"/>
    </row>
    <row r="316">
      <c r="A316" s="49"/>
      <c r="B316" s="29"/>
      <c r="C316" s="30"/>
      <c r="D316" s="29"/>
      <c r="E316" s="31"/>
      <c r="F316" s="29"/>
    </row>
    <row r="317">
      <c r="A317" s="49"/>
      <c r="B317" s="29"/>
      <c r="C317" s="30"/>
      <c r="D317" s="29"/>
      <c r="E317" s="31"/>
      <c r="F317" s="29"/>
    </row>
    <row r="318">
      <c r="A318" s="49"/>
      <c r="B318" s="29"/>
      <c r="C318" s="30"/>
      <c r="D318" s="29"/>
      <c r="E318" s="31"/>
      <c r="F318" s="29"/>
    </row>
    <row r="319">
      <c r="A319" s="49"/>
      <c r="B319" s="29"/>
      <c r="C319" s="30"/>
      <c r="D319" s="29"/>
      <c r="E319" s="31"/>
      <c r="F319" s="29"/>
    </row>
    <row r="320">
      <c r="A320" s="49"/>
      <c r="B320" s="29"/>
      <c r="C320" s="30"/>
      <c r="D320" s="29"/>
      <c r="E320" s="31"/>
      <c r="F320" s="29"/>
    </row>
    <row r="321">
      <c r="A321" s="49"/>
      <c r="B321" s="29"/>
      <c r="C321" s="30"/>
      <c r="D321" s="29"/>
      <c r="E321" s="31"/>
      <c r="F321" s="29"/>
    </row>
    <row r="322">
      <c r="A322" s="49"/>
      <c r="B322" s="29"/>
      <c r="C322" s="30"/>
      <c r="D322" s="29"/>
      <c r="E322" s="31"/>
      <c r="F322" s="29"/>
    </row>
    <row r="323">
      <c r="A323" s="49"/>
      <c r="B323" s="29"/>
      <c r="C323" s="30"/>
      <c r="D323" s="29"/>
      <c r="E323" s="31"/>
      <c r="F323" s="29"/>
    </row>
    <row r="324">
      <c r="A324" s="49"/>
      <c r="B324" s="29"/>
      <c r="C324" s="30"/>
      <c r="D324" s="29"/>
      <c r="E324" s="31"/>
      <c r="F324" s="29"/>
    </row>
    <row r="325">
      <c r="A325" s="49"/>
      <c r="B325" s="29"/>
      <c r="C325" s="30"/>
      <c r="D325" s="29"/>
      <c r="E325" s="31"/>
      <c r="F325" s="29"/>
    </row>
    <row r="326">
      <c r="A326" s="49"/>
      <c r="B326" s="29"/>
      <c r="C326" s="30"/>
      <c r="D326" s="29"/>
      <c r="E326" s="31"/>
      <c r="F326" s="29"/>
    </row>
    <row r="327">
      <c r="A327" s="49"/>
      <c r="B327" s="29"/>
      <c r="C327" s="30"/>
      <c r="D327" s="29"/>
      <c r="E327" s="31"/>
      <c r="F327" s="29"/>
    </row>
    <row r="328">
      <c r="A328" s="49"/>
      <c r="B328" s="29"/>
      <c r="C328" s="30"/>
      <c r="D328" s="29"/>
      <c r="E328" s="31"/>
      <c r="F328" s="29"/>
    </row>
    <row r="329">
      <c r="A329" s="49"/>
      <c r="B329" s="29"/>
      <c r="C329" s="30"/>
      <c r="D329" s="29"/>
      <c r="E329" s="31"/>
      <c r="F329" s="29"/>
    </row>
    <row r="330">
      <c r="A330" s="49"/>
      <c r="B330" s="29"/>
      <c r="C330" s="30"/>
      <c r="D330" s="29"/>
      <c r="E330" s="31"/>
      <c r="F330" s="29"/>
    </row>
    <row r="331">
      <c r="A331" s="49"/>
      <c r="B331" s="29"/>
      <c r="C331" s="30"/>
      <c r="D331" s="29"/>
      <c r="E331" s="31"/>
      <c r="F331" s="29"/>
    </row>
    <row r="332">
      <c r="A332" s="49"/>
      <c r="B332" s="29"/>
      <c r="C332" s="30"/>
      <c r="D332" s="29"/>
      <c r="E332" s="31"/>
      <c r="F332" s="29"/>
    </row>
    <row r="333">
      <c r="A333" s="49"/>
      <c r="B333" s="29"/>
      <c r="C333" s="30"/>
      <c r="D333" s="29"/>
      <c r="E333" s="31"/>
      <c r="F333" s="29"/>
    </row>
    <row r="334">
      <c r="A334" s="49"/>
      <c r="B334" s="29"/>
      <c r="C334" s="30"/>
      <c r="D334" s="29"/>
      <c r="E334" s="31"/>
      <c r="F334" s="29"/>
    </row>
    <row r="335">
      <c r="A335" s="49"/>
      <c r="B335" s="29"/>
      <c r="C335" s="30"/>
      <c r="D335" s="29"/>
      <c r="E335" s="31"/>
      <c r="F335" s="29"/>
    </row>
    <row r="336">
      <c r="A336" s="49"/>
      <c r="B336" s="29"/>
      <c r="C336" s="30"/>
      <c r="D336" s="29"/>
      <c r="E336" s="31"/>
      <c r="F336" s="29"/>
    </row>
    <row r="337">
      <c r="A337" s="49"/>
      <c r="B337" s="29"/>
      <c r="C337" s="30"/>
      <c r="D337" s="29"/>
      <c r="E337" s="31"/>
      <c r="F337" s="29"/>
    </row>
    <row r="338">
      <c r="A338" s="49"/>
      <c r="B338" s="29"/>
      <c r="C338" s="30"/>
      <c r="D338" s="29"/>
      <c r="E338" s="31"/>
      <c r="F338" s="29"/>
    </row>
    <row r="339">
      <c r="A339" s="49"/>
      <c r="B339" s="29"/>
      <c r="C339" s="30"/>
      <c r="D339" s="29"/>
      <c r="E339" s="31"/>
      <c r="F339" s="29"/>
    </row>
    <row r="340">
      <c r="A340" s="49"/>
      <c r="B340" s="29"/>
      <c r="C340" s="30"/>
      <c r="D340" s="29"/>
      <c r="E340" s="31"/>
      <c r="F340" s="29"/>
    </row>
    <row r="341">
      <c r="A341" s="49"/>
      <c r="B341" s="29"/>
      <c r="C341" s="30"/>
      <c r="D341" s="29"/>
      <c r="E341" s="31"/>
      <c r="F341" s="29"/>
    </row>
    <row r="342">
      <c r="A342" s="49"/>
      <c r="B342" s="29"/>
      <c r="C342" s="30"/>
      <c r="D342" s="29"/>
      <c r="E342" s="31"/>
      <c r="F342" s="29"/>
    </row>
    <row r="343">
      <c r="A343" s="49"/>
      <c r="B343" s="29"/>
      <c r="C343" s="30"/>
      <c r="D343" s="29"/>
      <c r="E343" s="31"/>
      <c r="F343" s="29"/>
    </row>
    <row r="344">
      <c r="A344" s="49"/>
      <c r="B344" s="29"/>
      <c r="C344" s="30"/>
      <c r="D344" s="29"/>
      <c r="E344" s="31"/>
      <c r="F344" s="29"/>
    </row>
    <row r="345">
      <c r="A345" s="49"/>
      <c r="B345" s="29"/>
      <c r="C345" s="30"/>
      <c r="D345" s="29"/>
      <c r="E345" s="31"/>
      <c r="F345" s="29"/>
    </row>
    <row r="346">
      <c r="A346" s="49"/>
      <c r="B346" s="29"/>
      <c r="C346" s="30"/>
      <c r="D346" s="29"/>
      <c r="E346" s="31"/>
      <c r="F346" s="29"/>
    </row>
    <row r="347">
      <c r="A347" s="49"/>
      <c r="B347" s="29"/>
      <c r="C347" s="30"/>
      <c r="D347" s="29"/>
      <c r="E347" s="31"/>
      <c r="F347" s="29"/>
    </row>
    <row r="348">
      <c r="A348" s="49"/>
      <c r="B348" s="29"/>
      <c r="C348" s="30"/>
      <c r="D348" s="29"/>
      <c r="E348" s="31"/>
      <c r="F348" s="29"/>
    </row>
    <row r="349">
      <c r="A349" s="49"/>
      <c r="B349" s="29"/>
      <c r="C349" s="30"/>
      <c r="D349" s="29"/>
      <c r="E349" s="31"/>
      <c r="F349" s="29"/>
    </row>
    <row r="350">
      <c r="A350" s="49"/>
      <c r="B350" s="29"/>
      <c r="C350" s="30"/>
      <c r="D350" s="29"/>
      <c r="E350" s="31"/>
      <c r="F350" s="29"/>
    </row>
    <row r="351">
      <c r="A351" s="49"/>
      <c r="B351" s="29"/>
      <c r="C351" s="30"/>
      <c r="D351" s="29"/>
      <c r="E351" s="31"/>
      <c r="F351" s="29"/>
    </row>
    <row r="352">
      <c r="A352" s="49"/>
      <c r="B352" s="29"/>
      <c r="C352" s="30"/>
      <c r="D352" s="29"/>
      <c r="E352" s="31"/>
      <c r="F352" s="29"/>
    </row>
    <row r="353">
      <c r="A353" s="49"/>
      <c r="B353" s="29"/>
      <c r="C353" s="30"/>
      <c r="D353" s="29"/>
      <c r="E353" s="31"/>
      <c r="F353" s="29"/>
    </row>
    <row r="354">
      <c r="A354" s="49"/>
      <c r="B354" s="29"/>
      <c r="C354" s="30"/>
      <c r="D354" s="29"/>
      <c r="E354" s="31"/>
      <c r="F354" s="29"/>
    </row>
    <row r="355">
      <c r="A355" s="49"/>
      <c r="B355" s="29"/>
      <c r="C355" s="30"/>
      <c r="D355" s="29"/>
      <c r="E355" s="31"/>
      <c r="F355" s="29"/>
    </row>
    <row r="356">
      <c r="A356" s="49"/>
      <c r="B356" s="29"/>
      <c r="C356" s="30"/>
      <c r="D356" s="29"/>
      <c r="E356" s="31"/>
      <c r="F356" s="29"/>
    </row>
    <row r="357">
      <c r="A357" s="49"/>
      <c r="B357" s="29"/>
      <c r="C357" s="30"/>
      <c r="D357" s="29"/>
      <c r="E357" s="31"/>
      <c r="F357" s="29"/>
    </row>
    <row r="358">
      <c r="A358" s="49"/>
      <c r="B358" s="29"/>
      <c r="C358" s="30"/>
      <c r="D358" s="29"/>
      <c r="E358" s="31"/>
      <c r="F358" s="29"/>
    </row>
    <row r="359">
      <c r="A359" s="49"/>
      <c r="B359" s="29"/>
      <c r="C359" s="30"/>
      <c r="D359" s="29"/>
      <c r="E359" s="31"/>
      <c r="F359" s="29"/>
    </row>
    <row r="360">
      <c r="A360" s="49"/>
      <c r="B360" s="29"/>
      <c r="C360" s="30"/>
      <c r="D360" s="29"/>
      <c r="E360" s="31"/>
      <c r="F360" s="29"/>
    </row>
    <row r="361">
      <c r="A361" s="49"/>
      <c r="B361" s="29"/>
      <c r="C361" s="30"/>
      <c r="D361" s="29"/>
      <c r="E361" s="31"/>
      <c r="F361" s="29"/>
    </row>
    <row r="362">
      <c r="A362" s="49"/>
      <c r="B362" s="29"/>
      <c r="C362" s="30"/>
      <c r="D362" s="29"/>
      <c r="E362" s="31"/>
      <c r="F362" s="29"/>
    </row>
    <row r="363">
      <c r="A363" s="49"/>
      <c r="B363" s="29"/>
      <c r="C363" s="30"/>
      <c r="D363" s="29"/>
      <c r="E363" s="31"/>
      <c r="F363" s="29"/>
    </row>
    <row r="364">
      <c r="A364" s="49"/>
      <c r="B364" s="29"/>
      <c r="C364" s="30"/>
      <c r="D364" s="29"/>
      <c r="E364" s="31"/>
      <c r="F364" s="29"/>
    </row>
    <row r="365">
      <c r="A365" s="49"/>
      <c r="B365" s="29"/>
      <c r="C365" s="30"/>
      <c r="D365" s="29"/>
      <c r="E365" s="31"/>
      <c r="F365" s="29"/>
    </row>
    <row r="366">
      <c r="A366" s="49"/>
      <c r="B366" s="29"/>
      <c r="C366" s="30"/>
      <c r="D366" s="29"/>
      <c r="E366" s="31"/>
      <c r="F366" s="29"/>
    </row>
    <row r="367">
      <c r="A367" s="49"/>
      <c r="B367" s="29"/>
      <c r="C367" s="30"/>
      <c r="D367" s="29"/>
      <c r="E367" s="31"/>
      <c r="F367" s="29"/>
    </row>
    <row r="368">
      <c r="A368" s="49"/>
      <c r="B368" s="29"/>
      <c r="C368" s="30"/>
      <c r="D368" s="29"/>
      <c r="E368" s="31"/>
      <c r="F368" s="29"/>
    </row>
    <row r="369">
      <c r="A369" s="49"/>
      <c r="B369" s="29"/>
      <c r="C369" s="30"/>
      <c r="D369" s="29"/>
      <c r="E369" s="31"/>
      <c r="F369" s="29"/>
    </row>
    <row r="370">
      <c r="A370" s="49"/>
      <c r="B370" s="29"/>
      <c r="C370" s="30"/>
      <c r="D370" s="29"/>
      <c r="E370" s="31"/>
      <c r="F370" s="29"/>
    </row>
    <row r="371">
      <c r="A371" s="49"/>
      <c r="B371" s="29"/>
      <c r="C371" s="30"/>
      <c r="D371" s="29"/>
      <c r="E371" s="31"/>
      <c r="F371" s="29"/>
    </row>
    <row r="372">
      <c r="A372" s="49"/>
      <c r="B372" s="29"/>
      <c r="C372" s="30"/>
      <c r="D372" s="29"/>
      <c r="E372" s="31"/>
      <c r="F372" s="29"/>
    </row>
    <row r="373">
      <c r="A373" s="49"/>
      <c r="B373" s="29"/>
      <c r="C373" s="30"/>
      <c r="D373" s="29"/>
      <c r="E373" s="31"/>
      <c r="F373" s="29"/>
    </row>
    <row r="374">
      <c r="A374" s="49"/>
      <c r="B374" s="29"/>
      <c r="C374" s="30"/>
      <c r="D374" s="29"/>
      <c r="E374" s="31"/>
      <c r="F374" s="29"/>
    </row>
    <row r="375">
      <c r="A375" s="49"/>
      <c r="B375" s="29"/>
      <c r="C375" s="30"/>
      <c r="D375" s="29"/>
      <c r="E375" s="31"/>
      <c r="F375" s="29"/>
    </row>
    <row r="376">
      <c r="A376" s="49"/>
      <c r="B376" s="29"/>
      <c r="C376" s="30"/>
      <c r="D376" s="29"/>
      <c r="E376" s="31"/>
      <c r="F376" s="29"/>
    </row>
    <row r="377">
      <c r="A377" s="49"/>
      <c r="B377" s="29"/>
      <c r="C377" s="30"/>
      <c r="D377" s="29"/>
      <c r="E377" s="31"/>
      <c r="F377" s="29"/>
    </row>
    <row r="378">
      <c r="A378" s="49"/>
      <c r="B378" s="29"/>
      <c r="C378" s="30"/>
      <c r="D378" s="29"/>
      <c r="E378" s="31"/>
      <c r="F378" s="29"/>
    </row>
    <row r="379">
      <c r="A379" s="49"/>
      <c r="B379" s="29"/>
      <c r="C379" s="30"/>
      <c r="D379" s="29"/>
      <c r="E379" s="31"/>
      <c r="F379" s="29"/>
    </row>
    <row r="380">
      <c r="A380" s="49"/>
      <c r="B380" s="29"/>
      <c r="C380" s="30"/>
      <c r="D380" s="29"/>
      <c r="E380" s="31"/>
      <c r="F380" s="29"/>
    </row>
    <row r="381">
      <c r="A381" s="49"/>
      <c r="B381" s="29"/>
      <c r="C381" s="30"/>
      <c r="D381" s="29"/>
      <c r="E381" s="31"/>
      <c r="F381" s="29"/>
    </row>
    <row r="382">
      <c r="A382" s="49"/>
      <c r="B382" s="29"/>
      <c r="C382" s="30"/>
      <c r="D382" s="29"/>
      <c r="E382" s="31"/>
      <c r="F382" s="29"/>
    </row>
    <row r="383">
      <c r="A383" s="49"/>
      <c r="B383" s="29"/>
      <c r="C383" s="30"/>
      <c r="D383" s="29"/>
      <c r="E383" s="31"/>
      <c r="F383" s="29"/>
    </row>
    <row r="384">
      <c r="A384" s="49"/>
      <c r="B384" s="29"/>
      <c r="C384" s="30"/>
      <c r="D384" s="29"/>
      <c r="E384" s="31"/>
      <c r="F384" s="29"/>
    </row>
    <row r="385">
      <c r="A385" s="49"/>
      <c r="B385" s="29"/>
      <c r="C385" s="30"/>
      <c r="D385" s="29"/>
      <c r="E385" s="31"/>
      <c r="F385" s="29"/>
    </row>
    <row r="386">
      <c r="A386" s="49"/>
      <c r="B386" s="29"/>
      <c r="C386" s="30"/>
      <c r="D386" s="29"/>
      <c r="E386" s="31"/>
      <c r="F386" s="29"/>
    </row>
    <row r="387">
      <c r="A387" s="49"/>
      <c r="B387" s="29"/>
      <c r="C387" s="30"/>
      <c r="D387" s="29"/>
      <c r="E387" s="31"/>
      <c r="F387" s="29"/>
    </row>
    <row r="388">
      <c r="A388" s="49"/>
      <c r="B388" s="29"/>
      <c r="C388" s="30"/>
      <c r="D388" s="29"/>
      <c r="E388" s="31"/>
      <c r="F388" s="29"/>
    </row>
    <row r="389">
      <c r="A389" s="49"/>
      <c r="B389" s="29"/>
      <c r="C389" s="30"/>
      <c r="D389" s="29"/>
      <c r="E389" s="31"/>
      <c r="F389" s="29"/>
    </row>
    <row r="390">
      <c r="A390" s="49"/>
      <c r="B390" s="29"/>
      <c r="C390" s="30"/>
      <c r="D390" s="29"/>
      <c r="E390" s="31"/>
      <c r="F390" s="29"/>
    </row>
    <row r="391">
      <c r="A391" s="49"/>
      <c r="B391" s="29"/>
      <c r="C391" s="30"/>
      <c r="D391" s="29"/>
      <c r="E391" s="31"/>
      <c r="F391" s="29"/>
    </row>
    <row r="392">
      <c r="A392" s="49"/>
      <c r="B392" s="29"/>
      <c r="C392" s="30"/>
      <c r="D392" s="29"/>
      <c r="E392" s="31"/>
      <c r="F392" s="29"/>
    </row>
    <row r="393">
      <c r="A393" s="49"/>
      <c r="B393" s="29"/>
      <c r="C393" s="30"/>
      <c r="D393" s="29"/>
      <c r="E393" s="31"/>
      <c r="F393" s="29"/>
    </row>
    <row r="394">
      <c r="A394" s="49"/>
      <c r="B394" s="29"/>
      <c r="C394" s="30"/>
      <c r="D394" s="29"/>
      <c r="E394" s="31"/>
      <c r="F394" s="29"/>
    </row>
    <row r="395">
      <c r="A395" s="49"/>
      <c r="B395" s="29"/>
      <c r="C395" s="30"/>
      <c r="D395" s="29"/>
      <c r="E395" s="31"/>
      <c r="F395" s="29"/>
    </row>
    <row r="396">
      <c r="A396" s="49"/>
      <c r="B396" s="29"/>
      <c r="C396" s="30"/>
      <c r="D396" s="29"/>
      <c r="E396" s="31"/>
      <c r="F396" s="29"/>
    </row>
    <row r="397">
      <c r="A397" s="49"/>
      <c r="B397" s="29"/>
      <c r="C397" s="30"/>
      <c r="D397" s="29"/>
      <c r="E397" s="31"/>
      <c r="F397" s="29"/>
    </row>
    <row r="398">
      <c r="A398" s="49"/>
      <c r="B398" s="29"/>
      <c r="C398" s="30"/>
      <c r="D398" s="29"/>
      <c r="E398" s="31"/>
      <c r="F398" s="29"/>
    </row>
    <row r="399">
      <c r="A399" s="49"/>
      <c r="B399" s="29"/>
      <c r="C399" s="30"/>
      <c r="D399" s="29"/>
      <c r="E399" s="31"/>
      <c r="F399" s="29"/>
    </row>
    <row r="400">
      <c r="A400" s="49"/>
      <c r="B400" s="29"/>
      <c r="C400" s="30"/>
      <c r="D400" s="29"/>
      <c r="E400" s="31"/>
      <c r="F400" s="29"/>
    </row>
    <row r="401">
      <c r="A401" s="49"/>
      <c r="B401" s="29"/>
      <c r="C401" s="30"/>
      <c r="D401" s="29"/>
      <c r="E401" s="31"/>
      <c r="F401" s="29"/>
    </row>
    <row r="402">
      <c r="A402" s="49"/>
      <c r="B402" s="29"/>
      <c r="C402" s="30"/>
      <c r="D402" s="29"/>
      <c r="E402" s="31"/>
      <c r="F402" s="29"/>
    </row>
    <row r="403">
      <c r="A403" s="49"/>
      <c r="B403" s="29"/>
      <c r="C403" s="30"/>
      <c r="D403" s="29"/>
      <c r="E403" s="31"/>
      <c r="F403" s="29"/>
    </row>
    <row r="404">
      <c r="A404" s="49"/>
      <c r="B404" s="29"/>
      <c r="C404" s="30"/>
      <c r="D404" s="29"/>
      <c r="E404" s="31"/>
      <c r="F404" s="29"/>
    </row>
    <row r="405">
      <c r="A405" s="49"/>
      <c r="B405" s="29"/>
      <c r="C405" s="30"/>
      <c r="D405" s="29"/>
      <c r="E405" s="31"/>
      <c r="F405" s="29"/>
    </row>
    <row r="406">
      <c r="A406" s="49"/>
      <c r="B406" s="29"/>
      <c r="C406" s="30"/>
      <c r="D406" s="29"/>
      <c r="E406" s="31"/>
      <c r="F406" s="29"/>
    </row>
    <row r="407">
      <c r="A407" s="49"/>
      <c r="B407" s="29"/>
      <c r="C407" s="30"/>
      <c r="D407" s="29"/>
      <c r="E407" s="31"/>
      <c r="F407" s="29"/>
    </row>
    <row r="408">
      <c r="A408" s="49"/>
      <c r="B408" s="29"/>
      <c r="C408" s="30"/>
      <c r="D408" s="29"/>
      <c r="E408" s="31"/>
      <c r="F408" s="29"/>
    </row>
    <row r="409">
      <c r="A409" s="49"/>
      <c r="B409" s="29"/>
      <c r="C409" s="30"/>
      <c r="D409" s="29"/>
      <c r="E409" s="31"/>
      <c r="F409" s="29"/>
    </row>
    <row r="410">
      <c r="A410" s="49"/>
      <c r="B410" s="29"/>
      <c r="C410" s="30"/>
      <c r="D410" s="29"/>
      <c r="E410" s="31"/>
      <c r="F410" s="29"/>
    </row>
    <row r="411">
      <c r="A411" s="49"/>
      <c r="B411" s="29"/>
      <c r="C411" s="30"/>
      <c r="D411" s="29"/>
      <c r="E411" s="31"/>
      <c r="F411" s="29"/>
    </row>
    <row r="412">
      <c r="A412" s="49"/>
      <c r="B412" s="29"/>
      <c r="C412" s="30"/>
      <c r="D412" s="29"/>
      <c r="E412" s="31"/>
      <c r="F412" s="29"/>
    </row>
    <row r="413">
      <c r="A413" s="49"/>
      <c r="B413" s="29"/>
      <c r="C413" s="30"/>
      <c r="D413" s="29"/>
      <c r="E413" s="31"/>
      <c r="F413" s="29"/>
    </row>
    <row r="414">
      <c r="A414" s="49"/>
      <c r="B414" s="29"/>
      <c r="C414" s="30"/>
      <c r="D414" s="29"/>
      <c r="E414" s="31"/>
      <c r="F414" s="29"/>
    </row>
    <row r="415">
      <c r="A415" s="49"/>
      <c r="B415" s="29"/>
      <c r="C415" s="30"/>
      <c r="D415" s="29"/>
      <c r="E415" s="31"/>
      <c r="F415" s="29"/>
    </row>
    <row r="416">
      <c r="A416" s="49"/>
      <c r="B416" s="29"/>
      <c r="C416" s="30"/>
      <c r="D416" s="29"/>
      <c r="E416" s="31"/>
      <c r="F416" s="29"/>
    </row>
    <row r="417">
      <c r="A417" s="49"/>
      <c r="B417" s="29"/>
      <c r="C417" s="30"/>
      <c r="D417" s="29"/>
      <c r="E417" s="31"/>
      <c r="F417" s="29"/>
    </row>
    <row r="418">
      <c r="A418" s="49"/>
      <c r="B418" s="29"/>
      <c r="C418" s="30"/>
      <c r="D418" s="29"/>
      <c r="E418" s="31"/>
      <c r="F418" s="29"/>
    </row>
    <row r="419">
      <c r="A419" s="49"/>
      <c r="B419" s="29"/>
      <c r="C419" s="30"/>
      <c r="D419" s="29"/>
      <c r="E419" s="31"/>
      <c r="F419" s="29"/>
    </row>
    <row r="420">
      <c r="A420" s="49"/>
      <c r="B420" s="29"/>
      <c r="C420" s="30"/>
      <c r="D420" s="29"/>
      <c r="E420" s="31"/>
      <c r="F420" s="29"/>
    </row>
    <row r="421">
      <c r="A421" s="49"/>
      <c r="B421" s="29"/>
      <c r="C421" s="30"/>
      <c r="D421" s="29"/>
      <c r="E421" s="31"/>
      <c r="F421" s="29"/>
    </row>
    <row r="422">
      <c r="A422" s="49"/>
      <c r="B422" s="29"/>
      <c r="C422" s="30"/>
      <c r="D422" s="29"/>
      <c r="E422" s="31"/>
      <c r="F422" s="29"/>
    </row>
    <row r="423">
      <c r="A423" s="49"/>
      <c r="B423" s="29"/>
      <c r="C423" s="30"/>
      <c r="D423" s="29"/>
      <c r="E423" s="31"/>
      <c r="F423" s="29"/>
    </row>
    <row r="424">
      <c r="A424" s="49"/>
      <c r="B424" s="29"/>
      <c r="C424" s="30"/>
      <c r="D424" s="29"/>
      <c r="E424" s="31"/>
      <c r="F424" s="29"/>
    </row>
    <row r="425">
      <c r="A425" s="49"/>
      <c r="B425" s="29"/>
      <c r="C425" s="30"/>
      <c r="D425" s="29"/>
      <c r="E425" s="31"/>
      <c r="F425" s="29"/>
    </row>
    <row r="426">
      <c r="A426" s="49"/>
      <c r="B426" s="29"/>
      <c r="C426" s="30"/>
      <c r="D426" s="29"/>
      <c r="E426" s="31"/>
      <c r="F426" s="29"/>
    </row>
    <row r="427">
      <c r="A427" s="49"/>
      <c r="B427" s="29"/>
      <c r="C427" s="30"/>
      <c r="D427" s="29"/>
      <c r="E427" s="31"/>
      <c r="F427" s="29"/>
    </row>
    <row r="428">
      <c r="A428" s="49"/>
      <c r="B428" s="29"/>
      <c r="C428" s="30"/>
      <c r="D428" s="29"/>
      <c r="E428" s="31"/>
      <c r="F428" s="29"/>
    </row>
    <row r="429">
      <c r="A429" s="49"/>
      <c r="B429" s="29"/>
      <c r="C429" s="30"/>
      <c r="D429" s="29"/>
      <c r="E429" s="31"/>
      <c r="F429" s="29"/>
    </row>
    <row r="430">
      <c r="A430" s="49"/>
      <c r="B430" s="29"/>
      <c r="C430" s="30"/>
      <c r="D430" s="29"/>
      <c r="E430" s="31"/>
      <c r="F430" s="29"/>
    </row>
    <row r="431">
      <c r="A431" s="49"/>
      <c r="B431" s="29"/>
      <c r="C431" s="30"/>
      <c r="D431" s="29"/>
      <c r="E431" s="31"/>
      <c r="F431" s="29"/>
    </row>
    <row r="432">
      <c r="A432" s="49"/>
      <c r="B432" s="29"/>
      <c r="C432" s="30"/>
      <c r="D432" s="29"/>
      <c r="E432" s="31"/>
      <c r="F432" s="29"/>
    </row>
    <row r="433">
      <c r="A433" s="49"/>
      <c r="B433" s="29"/>
      <c r="C433" s="30"/>
      <c r="D433" s="29"/>
      <c r="E433" s="31"/>
      <c r="F433" s="29"/>
    </row>
    <row r="434">
      <c r="A434" s="49"/>
      <c r="B434" s="29"/>
      <c r="C434" s="30"/>
      <c r="D434" s="29"/>
      <c r="E434" s="31"/>
      <c r="F434" s="29"/>
    </row>
    <row r="435">
      <c r="A435" s="49"/>
      <c r="B435" s="29"/>
      <c r="C435" s="30"/>
      <c r="D435" s="29"/>
      <c r="E435" s="31"/>
      <c r="F435" s="29"/>
    </row>
    <row r="436">
      <c r="A436" s="49"/>
      <c r="B436" s="29"/>
      <c r="C436" s="30"/>
      <c r="D436" s="29"/>
      <c r="E436" s="31"/>
      <c r="F436" s="29"/>
    </row>
    <row r="437">
      <c r="A437" s="49"/>
      <c r="B437" s="29"/>
      <c r="C437" s="30"/>
      <c r="D437" s="29"/>
      <c r="E437" s="31"/>
      <c r="F437" s="29"/>
    </row>
    <row r="438">
      <c r="A438" s="49"/>
      <c r="B438" s="29"/>
      <c r="C438" s="30"/>
      <c r="D438" s="29"/>
      <c r="E438" s="31"/>
      <c r="F438" s="29"/>
    </row>
    <row r="439">
      <c r="A439" s="49"/>
      <c r="B439" s="29"/>
      <c r="C439" s="30"/>
      <c r="D439" s="29"/>
      <c r="E439" s="31"/>
      <c r="F439" s="29"/>
    </row>
    <row r="440">
      <c r="A440" s="49"/>
      <c r="B440" s="29"/>
      <c r="C440" s="30"/>
      <c r="D440" s="29"/>
      <c r="E440" s="31"/>
      <c r="F440" s="29"/>
    </row>
    <row r="441">
      <c r="A441" s="49"/>
      <c r="B441" s="29"/>
      <c r="C441" s="30"/>
      <c r="D441" s="29"/>
      <c r="E441" s="31"/>
      <c r="F441" s="29"/>
    </row>
    <row r="442">
      <c r="A442" s="49"/>
      <c r="B442" s="29"/>
      <c r="C442" s="30"/>
      <c r="D442" s="29"/>
      <c r="E442" s="31"/>
      <c r="F442" s="29"/>
    </row>
    <row r="443">
      <c r="A443" s="49"/>
      <c r="B443" s="29"/>
      <c r="C443" s="30"/>
      <c r="D443" s="29"/>
      <c r="E443" s="31"/>
      <c r="F443" s="29"/>
    </row>
    <row r="444">
      <c r="A444" s="49"/>
      <c r="B444" s="29"/>
      <c r="C444" s="30"/>
      <c r="D444" s="29"/>
      <c r="E444" s="31"/>
      <c r="F444" s="29"/>
    </row>
    <row r="445">
      <c r="A445" s="49"/>
      <c r="B445" s="29"/>
      <c r="C445" s="30"/>
      <c r="D445" s="29"/>
      <c r="E445" s="31"/>
      <c r="F445" s="29"/>
    </row>
    <row r="446">
      <c r="A446" s="49"/>
      <c r="B446" s="29"/>
      <c r="C446" s="30"/>
      <c r="D446" s="29"/>
      <c r="E446" s="31"/>
      <c r="F446" s="29"/>
    </row>
    <row r="447">
      <c r="A447" s="49"/>
      <c r="B447" s="29"/>
      <c r="C447" s="30"/>
      <c r="D447" s="29"/>
      <c r="E447" s="31"/>
      <c r="F447" s="29"/>
    </row>
    <row r="448">
      <c r="A448" s="49"/>
      <c r="B448" s="29"/>
      <c r="C448" s="30"/>
      <c r="D448" s="29"/>
      <c r="E448" s="31"/>
      <c r="F448" s="29"/>
    </row>
    <row r="449">
      <c r="A449" s="49"/>
      <c r="B449" s="29"/>
      <c r="C449" s="30"/>
      <c r="D449" s="29"/>
      <c r="E449" s="31"/>
      <c r="F449" s="29"/>
    </row>
    <row r="450">
      <c r="A450" s="49"/>
      <c r="B450" s="29"/>
      <c r="C450" s="30"/>
      <c r="D450" s="29"/>
      <c r="E450" s="31"/>
      <c r="F450" s="29"/>
    </row>
    <row r="451">
      <c r="A451" s="49"/>
      <c r="B451" s="29"/>
      <c r="C451" s="30"/>
      <c r="D451" s="29"/>
      <c r="E451" s="31"/>
      <c r="F451" s="29"/>
    </row>
    <row r="452">
      <c r="A452" s="49"/>
      <c r="B452" s="29"/>
      <c r="C452" s="30"/>
      <c r="D452" s="29"/>
      <c r="E452" s="31"/>
      <c r="F452" s="29"/>
    </row>
    <row r="453">
      <c r="A453" s="49"/>
      <c r="B453" s="29"/>
      <c r="C453" s="30"/>
      <c r="D453" s="29"/>
      <c r="E453" s="31"/>
      <c r="F453" s="29"/>
    </row>
    <row r="454">
      <c r="A454" s="49"/>
      <c r="B454" s="29"/>
      <c r="C454" s="30"/>
      <c r="D454" s="29"/>
      <c r="E454" s="31"/>
      <c r="F454" s="29"/>
    </row>
    <row r="455">
      <c r="A455" s="49"/>
      <c r="B455" s="29"/>
      <c r="C455" s="30"/>
      <c r="D455" s="29"/>
      <c r="E455" s="31"/>
      <c r="F455" s="29"/>
    </row>
    <row r="456">
      <c r="A456" s="49"/>
      <c r="B456" s="29"/>
      <c r="C456" s="30"/>
      <c r="D456" s="29"/>
      <c r="E456" s="31"/>
      <c r="F456" s="29"/>
    </row>
    <row r="457">
      <c r="A457" s="49"/>
      <c r="B457" s="29"/>
      <c r="C457" s="30"/>
      <c r="D457" s="29"/>
      <c r="E457" s="31"/>
      <c r="F457" s="29"/>
    </row>
    <row r="458">
      <c r="A458" s="49"/>
      <c r="B458" s="29"/>
      <c r="C458" s="30"/>
      <c r="D458" s="29"/>
      <c r="E458" s="31"/>
      <c r="F458" s="29"/>
    </row>
    <row r="459">
      <c r="A459" s="49"/>
      <c r="B459" s="29"/>
      <c r="C459" s="30"/>
      <c r="D459" s="29"/>
      <c r="E459" s="31"/>
      <c r="F459" s="29"/>
    </row>
    <row r="460">
      <c r="A460" s="49"/>
      <c r="B460" s="29"/>
      <c r="C460" s="30"/>
      <c r="D460" s="29"/>
      <c r="E460" s="31"/>
      <c r="F460" s="29"/>
    </row>
    <row r="461">
      <c r="A461" s="49"/>
      <c r="B461" s="29"/>
      <c r="C461" s="30"/>
      <c r="D461" s="29"/>
      <c r="E461" s="31"/>
      <c r="F461" s="29"/>
    </row>
    <row r="462">
      <c r="A462" s="49"/>
      <c r="B462" s="29"/>
      <c r="C462" s="30"/>
      <c r="D462" s="29"/>
      <c r="E462" s="31"/>
      <c r="F462" s="29"/>
    </row>
    <row r="463">
      <c r="A463" s="49"/>
      <c r="B463" s="29"/>
      <c r="C463" s="30"/>
      <c r="D463" s="29"/>
      <c r="E463" s="31"/>
      <c r="F463" s="29"/>
    </row>
    <row r="464">
      <c r="A464" s="49"/>
      <c r="B464" s="29"/>
      <c r="C464" s="30"/>
      <c r="D464" s="29"/>
      <c r="E464" s="31"/>
      <c r="F464" s="29"/>
    </row>
    <row r="465">
      <c r="A465" s="49"/>
      <c r="B465" s="29"/>
      <c r="C465" s="30"/>
      <c r="D465" s="29"/>
      <c r="E465" s="31"/>
      <c r="F465" s="29"/>
    </row>
    <row r="466">
      <c r="A466" s="49"/>
      <c r="B466" s="29"/>
      <c r="C466" s="30"/>
      <c r="D466" s="29"/>
      <c r="E466" s="31"/>
      <c r="F466" s="29"/>
    </row>
    <row r="467">
      <c r="A467" s="49"/>
      <c r="B467" s="29"/>
      <c r="C467" s="30"/>
      <c r="D467" s="29"/>
      <c r="E467" s="31"/>
      <c r="F467" s="29"/>
    </row>
    <row r="468">
      <c r="A468" s="49"/>
      <c r="B468" s="29"/>
      <c r="C468" s="30"/>
      <c r="D468" s="29"/>
      <c r="E468" s="31"/>
      <c r="F468" s="29"/>
    </row>
    <row r="469">
      <c r="A469" s="49"/>
      <c r="B469" s="29"/>
      <c r="C469" s="30"/>
      <c r="D469" s="29"/>
      <c r="E469" s="31"/>
      <c r="F469" s="29"/>
    </row>
    <row r="470">
      <c r="A470" s="49"/>
      <c r="B470" s="29"/>
      <c r="C470" s="30"/>
      <c r="D470" s="29"/>
      <c r="E470" s="31"/>
      <c r="F470" s="29"/>
    </row>
    <row r="471">
      <c r="A471" s="49"/>
      <c r="B471" s="29"/>
      <c r="C471" s="30"/>
      <c r="D471" s="29"/>
      <c r="E471" s="31"/>
      <c r="F471" s="29"/>
    </row>
    <row r="472">
      <c r="A472" s="49"/>
      <c r="B472" s="29"/>
      <c r="C472" s="30"/>
      <c r="D472" s="29"/>
      <c r="E472" s="31"/>
      <c r="F472" s="29"/>
    </row>
    <row r="473">
      <c r="A473" s="49"/>
      <c r="B473" s="29"/>
      <c r="C473" s="30"/>
      <c r="D473" s="29"/>
      <c r="E473" s="31"/>
      <c r="F473" s="29"/>
    </row>
    <row r="474">
      <c r="A474" s="49"/>
      <c r="B474" s="29"/>
      <c r="C474" s="30"/>
      <c r="D474" s="29"/>
      <c r="E474" s="31"/>
      <c r="F474" s="29"/>
    </row>
    <row r="475">
      <c r="A475" s="49"/>
      <c r="B475" s="29"/>
      <c r="C475" s="30"/>
      <c r="D475" s="29"/>
      <c r="E475" s="31"/>
      <c r="F475" s="29"/>
    </row>
    <row r="476">
      <c r="A476" s="49"/>
      <c r="B476" s="29"/>
      <c r="C476" s="30"/>
      <c r="D476" s="29"/>
      <c r="E476" s="31"/>
      <c r="F476" s="29"/>
    </row>
    <row r="477">
      <c r="A477" s="49"/>
      <c r="B477" s="29"/>
      <c r="C477" s="30"/>
      <c r="D477" s="29"/>
      <c r="E477" s="31"/>
      <c r="F477" s="29"/>
    </row>
    <row r="478">
      <c r="A478" s="49"/>
      <c r="B478" s="29"/>
      <c r="C478" s="30"/>
      <c r="D478" s="29"/>
      <c r="E478" s="31"/>
      <c r="F478" s="29"/>
    </row>
    <row r="479">
      <c r="A479" s="49"/>
      <c r="B479" s="29"/>
      <c r="C479" s="30"/>
      <c r="D479" s="29"/>
      <c r="E479" s="31"/>
      <c r="F479" s="29"/>
    </row>
    <row r="480">
      <c r="A480" s="49"/>
      <c r="B480" s="29"/>
      <c r="C480" s="30"/>
      <c r="D480" s="29"/>
      <c r="E480" s="31"/>
      <c r="F480" s="29"/>
    </row>
    <row r="481">
      <c r="A481" s="49"/>
      <c r="B481" s="29"/>
      <c r="C481" s="30"/>
      <c r="D481" s="29"/>
      <c r="E481" s="31"/>
      <c r="F481" s="29"/>
    </row>
    <row r="482">
      <c r="A482" s="49"/>
      <c r="B482" s="29"/>
      <c r="C482" s="30"/>
      <c r="D482" s="29"/>
      <c r="E482" s="31"/>
      <c r="F482" s="29"/>
    </row>
    <row r="483">
      <c r="A483" s="49"/>
      <c r="B483" s="29"/>
      <c r="C483" s="30"/>
      <c r="D483" s="29"/>
      <c r="E483" s="31"/>
      <c r="F483" s="29"/>
    </row>
    <row r="484">
      <c r="A484" s="49"/>
      <c r="B484" s="29"/>
      <c r="C484" s="30"/>
      <c r="D484" s="29"/>
      <c r="E484" s="31"/>
      <c r="F484" s="29"/>
    </row>
    <row r="485">
      <c r="A485" s="49"/>
      <c r="B485" s="29"/>
      <c r="C485" s="30"/>
      <c r="D485" s="29"/>
      <c r="E485" s="31"/>
      <c r="F485" s="29"/>
    </row>
    <row r="486">
      <c r="A486" s="49"/>
      <c r="B486" s="29"/>
      <c r="C486" s="30"/>
      <c r="D486" s="29"/>
      <c r="E486" s="31"/>
      <c r="F486" s="29"/>
    </row>
    <row r="487">
      <c r="A487" s="49"/>
      <c r="B487" s="29"/>
      <c r="C487" s="30"/>
      <c r="D487" s="29"/>
      <c r="E487" s="31"/>
      <c r="F487" s="29"/>
    </row>
    <row r="488">
      <c r="A488" s="49"/>
      <c r="B488" s="29"/>
      <c r="C488" s="30"/>
      <c r="D488" s="29"/>
      <c r="E488" s="31"/>
      <c r="F488" s="29"/>
    </row>
    <row r="489">
      <c r="A489" s="49"/>
      <c r="B489" s="29"/>
      <c r="C489" s="30"/>
      <c r="D489" s="29"/>
      <c r="E489" s="31"/>
      <c r="F489" s="29"/>
    </row>
    <row r="490">
      <c r="A490" s="49"/>
      <c r="B490" s="29"/>
      <c r="C490" s="30"/>
      <c r="D490" s="29"/>
      <c r="E490" s="31"/>
      <c r="F490" s="29"/>
    </row>
    <row r="491">
      <c r="A491" s="49"/>
      <c r="B491" s="29"/>
      <c r="C491" s="30"/>
      <c r="D491" s="29"/>
      <c r="E491" s="31"/>
      <c r="F491" s="29"/>
    </row>
    <row r="492">
      <c r="A492" s="49"/>
      <c r="B492" s="29"/>
      <c r="C492" s="30"/>
      <c r="D492" s="29"/>
      <c r="E492" s="31"/>
      <c r="F492" s="29"/>
    </row>
    <row r="493">
      <c r="A493" s="49"/>
      <c r="B493" s="29"/>
      <c r="C493" s="30"/>
      <c r="D493" s="29"/>
      <c r="E493" s="31"/>
      <c r="F493" s="29"/>
    </row>
    <row r="494">
      <c r="A494" s="49"/>
      <c r="B494" s="29"/>
      <c r="C494" s="30"/>
      <c r="D494" s="29"/>
      <c r="E494" s="31"/>
      <c r="F494" s="29"/>
    </row>
    <row r="495">
      <c r="A495" s="49"/>
      <c r="B495" s="29"/>
      <c r="C495" s="30"/>
      <c r="D495" s="29"/>
      <c r="E495" s="31"/>
      <c r="F495" s="29"/>
    </row>
    <row r="496">
      <c r="A496" s="49"/>
      <c r="B496" s="29"/>
      <c r="C496" s="30"/>
      <c r="D496" s="29"/>
      <c r="E496" s="31"/>
      <c r="F496" s="29"/>
    </row>
    <row r="497">
      <c r="A497" s="49"/>
      <c r="B497" s="29"/>
      <c r="C497" s="30"/>
      <c r="D497" s="29"/>
      <c r="E497" s="31"/>
      <c r="F497" s="29"/>
    </row>
    <row r="498">
      <c r="A498" s="49"/>
      <c r="B498" s="29"/>
      <c r="C498" s="30"/>
      <c r="D498" s="29"/>
      <c r="E498" s="31"/>
      <c r="F498" s="29"/>
    </row>
    <row r="499">
      <c r="A499" s="49"/>
      <c r="B499" s="29"/>
      <c r="C499" s="30"/>
      <c r="D499" s="29"/>
      <c r="E499" s="31"/>
      <c r="F499" s="29"/>
    </row>
    <row r="500">
      <c r="A500" s="49"/>
      <c r="B500" s="29"/>
      <c r="C500" s="30"/>
      <c r="D500" s="29"/>
      <c r="E500" s="31"/>
      <c r="F500" s="29"/>
    </row>
    <row r="501">
      <c r="A501" s="49"/>
      <c r="B501" s="29"/>
      <c r="C501" s="30"/>
      <c r="D501" s="29"/>
      <c r="E501" s="31"/>
      <c r="F501" s="29"/>
    </row>
    <row r="502">
      <c r="A502" s="49"/>
      <c r="B502" s="29"/>
      <c r="C502" s="30"/>
      <c r="D502" s="29"/>
      <c r="E502" s="31"/>
      <c r="F502" s="29"/>
    </row>
    <row r="503">
      <c r="A503" s="49"/>
      <c r="B503" s="29"/>
      <c r="C503" s="30"/>
      <c r="D503" s="29"/>
      <c r="E503" s="31"/>
      <c r="F503" s="29"/>
    </row>
    <row r="504">
      <c r="A504" s="49"/>
      <c r="B504" s="29"/>
      <c r="C504" s="30"/>
      <c r="D504" s="29"/>
      <c r="E504" s="31"/>
      <c r="F504" s="29"/>
    </row>
    <row r="505">
      <c r="A505" s="49"/>
      <c r="B505" s="29"/>
      <c r="C505" s="30"/>
      <c r="D505" s="29"/>
      <c r="E505" s="31"/>
      <c r="F505" s="29"/>
    </row>
    <row r="506">
      <c r="A506" s="49"/>
      <c r="B506" s="29"/>
      <c r="C506" s="30"/>
      <c r="D506" s="29"/>
      <c r="E506" s="31"/>
      <c r="F506" s="29"/>
    </row>
    <row r="507">
      <c r="A507" s="49"/>
      <c r="B507" s="29"/>
      <c r="C507" s="30"/>
      <c r="D507" s="29"/>
      <c r="E507" s="31"/>
      <c r="F507" s="29"/>
    </row>
    <row r="508">
      <c r="A508" s="49"/>
      <c r="B508" s="29"/>
      <c r="C508" s="30"/>
      <c r="D508" s="29"/>
      <c r="E508" s="31"/>
      <c r="F508" s="29"/>
    </row>
    <row r="509">
      <c r="A509" s="49"/>
      <c r="B509" s="29"/>
      <c r="C509" s="30"/>
      <c r="D509" s="29"/>
      <c r="E509" s="31"/>
      <c r="F509" s="29"/>
    </row>
    <row r="510">
      <c r="A510" s="49"/>
      <c r="B510" s="29"/>
      <c r="C510" s="30"/>
      <c r="D510" s="29"/>
      <c r="E510" s="31"/>
      <c r="F510" s="29"/>
    </row>
    <row r="511">
      <c r="A511" s="49"/>
      <c r="B511" s="29"/>
      <c r="C511" s="30"/>
      <c r="D511" s="29"/>
      <c r="E511" s="31"/>
      <c r="F511" s="29"/>
    </row>
    <row r="512">
      <c r="A512" s="49"/>
      <c r="B512" s="29"/>
      <c r="C512" s="30"/>
      <c r="D512" s="29"/>
      <c r="E512" s="31"/>
      <c r="F512" s="29"/>
    </row>
    <row r="513">
      <c r="A513" s="49"/>
      <c r="B513" s="29"/>
      <c r="C513" s="30"/>
      <c r="D513" s="29"/>
      <c r="E513" s="31"/>
      <c r="F513" s="29"/>
    </row>
    <row r="514">
      <c r="A514" s="49"/>
      <c r="B514" s="29"/>
      <c r="C514" s="30"/>
      <c r="D514" s="29"/>
      <c r="E514" s="31"/>
      <c r="F514" s="29"/>
    </row>
    <row r="515">
      <c r="A515" s="49"/>
      <c r="B515" s="29"/>
      <c r="C515" s="30"/>
      <c r="D515" s="29"/>
      <c r="E515" s="31"/>
      <c r="F515" s="29"/>
    </row>
    <row r="516">
      <c r="A516" s="49"/>
      <c r="B516" s="29"/>
      <c r="C516" s="30"/>
      <c r="D516" s="29"/>
      <c r="E516" s="31"/>
      <c r="F516" s="29"/>
    </row>
    <row r="517">
      <c r="A517" s="49"/>
      <c r="B517" s="29"/>
      <c r="C517" s="30"/>
      <c r="D517" s="29"/>
      <c r="E517" s="31"/>
      <c r="F517" s="29"/>
    </row>
    <row r="518">
      <c r="A518" s="49"/>
      <c r="B518" s="29"/>
      <c r="C518" s="30"/>
      <c r="D518" s="29"/>
      <c r="E518" s="31"/>
      <c r="F518" s="29"/>
    </row>
    <row r="519">
      <c r="A519" s="49"/>
      <c r="B519" s="29"/>
      <c r="C519" s="30"/>
      <c r="D519" s="29"/>
      <c r="E519" s="31"/>
      <c r="F519" s="29"/>
    </row>
    <row r="520">
      <c r="A520" s="49"/>
      <c r="B520" s="29"/>
      <c r="C520" s="30"/>
      <c r="D520" s="29"/>
      <c r="E520" s="31"/>
      <c r="F520" s="29"/>
    </row>
    <row r="521">
      <c r="A521" s="49"/>
      <c r="B521" s="29"/>
      <c r="C521" s="30"/>
      <c r="D521" s="29"/>
      <c r="E521" s="31"/>
      <c r="F521" s="29"/>
    </row>
    <row r="522">
      <c r="A522" s="49"/>
      <c r="B522" s="29"/>
      <c r="C522" s="30"/>
      <c r="D522" s="29"/>
      <c r="E522" s="31"/>
      <c r="F522" s="29"/>
    </row>
    <row r="523">
      <c r="A523" s="49"/>
      <c r="B523" s="29"/>
      <c r="C523" s="30"/>
      <c r="D523" s="29"/>
      <c r="E523" s="31"/>
      <c r="F523" s="29"/>
    </row>
    <row r="524">
      <c r="A524" s="49"/>
      <c r="B524" s="29"/>
      <c r="C524" s="30"/>
      <c r="D524" s="29"/>
      <c r="E524" s="31"/>
      <c r="F524" s="29"/>
    </row>
    <row r="525">
      <c r="A525" s="49"/>
      <c r="B525" s="29"/>
      <c r="C525" s="30"/>
      <c r="D525" s="29"/>
      <c r="E525" s="31"/>
      <c r="F525" s="29"/>
    </row>
    <row r="526">
      <c r="A526" s="49"/>
      <c r="B526" s="29"/>
      <c r="C526" s="30"/>
      <c r="D526" s="29"/>
      <c r="E526" s="31"/>
      <c r="F526" s="29"/>
    </row>
    <row r="527">
      <c r="A527" s="49"/>
      <c r="B527" s="29"/>
      <c r="C527" s="30"/>
      <c r="D527" s="29"/>
      <c r="E527" s="31"/>
      <c r="F527" s="29"/>
    </row>
    <row r="528">
      <c r="A528" s="49"/>
      <c r="B528" s="29"/>
      <c r="C528" s="30"/>
      <c r="D528" s="29"/>
      <c r="E528" s="31"/>
      <c r="F528" s="29"/>
    </row>
    <row r="529">
      <c r="A529" s="49"/>
      <c r="B529" s="29"/>
      <c r="C529" s="30"/>
      <c r="D529" s="29"/>
      <c r="E529" s="31"/>
      <c r="F529" s="29"/>
    </row>
    <row r="530">
      <c r="A530" s="49"/>
      <c r="B530" s="29"/>
      <c r="C530" s="30"/>
      <c r="D530" s="29"/>
      <c r="E530" s="31"/>
      <c r="F530" s="29"/>
    </row>
    <row r="531">
      <c r="A531" s="49"/>
      <c r="B531" s="29"/>
      <c r="C531" s="30"/>
      <c r="D531" s="29"/>
      <c r="E531" s="31"/>
      <c r="F531" s="29"/>
    </row>
    <row r="532">
      <c r="A532" s="49"/>
      <c r="B532" s="29"/>
      <c r="C532" s="30"/>
      <c r="D532" s="29"/>
      <c r="E532" s="31"/>
      <c r="F532" s="29"/>
    </row>
    <row r="533">
      <c r="A533" s="49"/>
      <c r="B533" s="29"/>
      <c r="C533" s="30"/>
      <c r="D533" s="29"/>
      <c r="E533" s="31"/>
      <c r="F533" s="29"/>
    </row>
    <row r="534">
      <c r="A534" s="49"/>
      <c r="B534" s="29"/>
      <c r="C534" s="30"/>
      <c r="D534" s="29"/>
      <c r="E534" s="31"/>
      <c r="F534" s="29"/>
    </row>
    <row r="535">
      <c r="A535" s="49"/>
      <c r="B535" s="29"/>
      <c r="C535" s="30"/>
      <c r="D535" s="29"/>
      <c r="E535" s="31"/>
      <c r="F535" s="29"/>
    </row>
    <row r="536">
      <c r="A536" s="49"/>
      <c r="B536" s="29"/>
      <c r="C536" s="30"/>
      <c r="D536" s="29"/>
      <c r="E536" s="31"/>
      <c r="F536" s="29"/>
    </row>
    <row r="537">
      <c r="A537" s="49"/>
      <c r="B537" s="29"/>
      <c r="C537" s="30"/>
      <c r="D537" s="29"/>
      <c r="E537" s="31"/>
      <c r="F537" s="29"/>
    </row>
    <row r="538">
      <c r="A538" s="49"/>
      <c r="B538" s="29"/>
      <c r="C538" s="30"/>
      <c r="D538" s="29"/>
      <c r="E538" s="31"/>
      <c r="F538" s="29"/>
    </row>
    <row r="539">
      <c r="A539" s="49"/>
      <c r="B539" s="29"/>
      <c r="C539" s="30"/>
      <c r="D539" s="29"/>
      <c r="E539" s="31"/>
      <c r="F539" s="29"/>
    </row>
    <row r="540">
      <c r="A540" s="49"/>
      <c r="B540" s="29"/>
      <c r="C540" s="30"/>
      <c r="D540" s="29"/>
      <c r="E540" s="31"/>
      <c r="F540" s="29"/>
    </row>
    <row r="541">
      <c r="A541" s="49"/>
      <c r="B541" s="29"/>
      <c r="C541" s="30"/>
      <c r="D541" s="29"/>
      <c r="E541" s="31"/>
      <c r="F541" s="29"/>
    </row>
    <row r="542">
      <c r="A542" s="49"/>
      <c r="B542" s="29"/>
      <c r="C542" s="30"/>
      <c r="D542" s="29"/>
      <c r="E542" s="31"/>
      <c r="F542" s="29"/>
    </row>
    <row r="543">
      <c r="A543" s="49"/>
      <c r="B543" s="29"/>
      <c r="C543" s="30"/>
      <c r="D543" s="29"/>
      <c r="E543" s="31"/>
      <c r="F543" s="29"/>
    </row>
    <row r="544">
      <c r="A544" s="49"/>
      <c r="B544" s="29"/>
      <c r="C544" s="30"/>
      <c r="D544" s="29"/>
      <c r="E544" s="31"/>
      <c r="F544" s="29"/>
    </row>
    <row r="545">
      <c r="A545" s="49"/>
      <c r="B545" s="29"/>
      <c r="C545" s="30"/>
      <c r="D545" s="29"/>
      <c r="E545" s="31"/>
      <c r="F545" s="29"/>
    </row>
    <row r="546">
      <c r="A546" s="49"/>
      <c r="B546" s="29"/>
      <c r="C546" s="30"/>
      <c r="D546" s="29"/>
      <c r="E546" s="31"/>
      <c r="F546" s="29"/>
    </row>
    <row r="547">
      <c r="A547" s="49"/>
      <c r="B547" s="29"/>
      <c r="C547" s="30"/>
      <c r="D547" s="29"/>
      <c r="E547" s="31"/>
      <c r="F547" s="29"/>
    </row>
    <row r="548">
      <c r="A548" s="49"/>
      <c r="B548" s="29"/>
      <c r="C548" s="30"/>
      <c r="D548" s="29"/>
      <c r="E548" s="31"/>
      <c r="F548" s="29"/>
    </row>
    <row r="549">
      <c r="A549" s="49"/>
      <c r="B549" s="29"/>
      <c r="C549" s="30"/>
      <c r="D549" s="29"/>
      <c r="E549" s="31"/>
      <c r="F549" s="29"/>
    </row>
    <row r="550">
      <c r="A550" s="49"/>
      <c r="B550" s="29"/>
      <c r="C550" s="30"/>
      <c r="D550" s="29"/>
      <c r="E550" s="31"/>
      <c r="F550" s="29"/>
    </row>
    <row r="551">
      <c r="A551" s="49"/>
      <c r="B551" s="29"/>
      <c r="C551" s="30"/>
      <c r="D551" s="29"/>
      <c r="E551" s="31"/>
      <c r="F551" s="29"/>
    </row>
    <row r="552">
      <c r="A552" s="49"/>
      <c r="B552" s="29"/>
      <c r="C552" s="30"/>
      <c r="D552" s="29"/>
      <c r="E552" s="31"/>
      <c r="F552" s="29"/>
    </row>
    <row r="553">
      <c r="A553" s="49"/>
      <c r="B553" s="29"/>
      <c r="C553" s="30"/>
      <c r="D553" s="29"/>
      <c r="E553" s="31"/>
      <c r="F553" s="29"/>
    </row>
    <row r="554">
      <c r="A554" s="49"/>
      <c r="B554" s="29"/>
      <c r="C554" s="30"/>
      <c r="D554" s="29"/>
      <c r="E554" s="31"/>
      <c r="F554" s="29"/>
    </row>
    <row r="555">
      <c r="A555" s="49"/>
      <c r="B555" s="29"/>
      <c r="C555" s="30"/>
      <c r="D555" s="29"/>
      <c r="E555" s="31"/>
      <c r="F555" s="29"/>
    </row>
    <row r="556">
      <c r="A556" s="49"/>
      <c r="B556" s="29"/>
      <c r="C556" s="30"/>
      <c r="D556" s="29"/>
      <c r="E556" s="31"/>
      <c r="F556" s="29"/>
    </row>
    <row r="557">
      <c r="A557" s="49"/>
      <c r="B557" s="29"/>
      <c r="C557" s="30"/>
      <c r="D557" s="29"/>
      <c r="E557" s="31"/>
      <c r="F557" s="29"/>
    </row>
    <row r="558">
      <c r="A558" s="49"/>
      <c r="B558" s="29"/>
      <c r="C558" s="30"/>
      <c r="D558" s="29"/>
      <c r="E558" s="31"/>
      <c r="F558" s="29"/>
    </row>
    <row r="559">
      <c r="A559" s="49"/>
      <c r="B559" s="29"/>
      <c r="C559" s="30"/>
      <c r="D559" s="29"/>
      <c r="E559" s="31"/>
      <c r="F559" s="29"/>
    </row>
    <row r="560">
      <c r="A560" s="49"/>
      <c r="B560" s="29"/>
      <c r="C560" s="30"/>
      <c r="D560" s="29"/>
      <c r="E560" s="31"/>
      <c r="F560" s="29"/>
    </row>
    <row r="561">
      <c r="A561" s="49"/>
      <c r="B561" s="29"/>
      <c r="C561" s="30"/>
      <c r="D561" s="29"/>
      <c r="E561" s="31"/>
      <c r="F561" s="29"/>
    </row>
    <row r="562">
      <c r="A562" s="49"/>
      <c r="B562" s="29"/>
      <c r="C562" s="30"/>
      <c r="D562" s="29"/>
      <c r="E562" s="31"/>
      <c r="F562" s="29"/>
    </row>
    <row r="563">
      <c r="A563" s="49"/>
      <c r="B563" s="29"/>
      <c r="C563" s="30"/>
      <c r="D563" s="29"/>
      <c r="E563" s="31"/>
      <c r="F563" s="29"/>
    </row>
    <row r="564">
      <c r="A564" s="49"/>
      <c r="B564" s="29"/>
      <c r="C564" s="30"/>
      <c r="D564" s="29"/>
      <c r="E564" s="31"/>
      <c r="F564" s="29"/>
    </row>
    <row r="565">
      <c r="A565" s="49"/>
      <c r="B565" s="29"/>
      <c r="C565" s="30"/>
      <c r="D565" s="29"/>
      <c r="E565" s="31"/>
      <c r="F565" s="29"/>
    </row>
    <row r="566">
      <c r="A566" s="49"/>
      <c r="B566" s="29"/>
      <c r="C566" s="30"/>
      <c r="D566" s="29"/>
      <c r="E566" s="31"/>
      <c r="F566" s="29"/>
    </row>
    <row r="567">
      <c r="A567" s="49"/>
      <c r="B567" s="29"/>
      <c r="C567" s="30"/>
      <c r="D567" s="29"/>
      <c r="E567" s="31"/>
      <c r="F567" s="29"/>
    </row>
    <row r="568">
      <c r="A568" s="49"/>
      <c r="B568" s="29"/>
      <c r="C568" s="30"/>
      <c r="D568" s="29"/>
      <c r="E568" s="31"/>
      <c r="F568" s="29"/>
    </row>
    <row r="569">
      <c r="A569" s="49"/>
      <c r="B569" s="29"/>
      <c r="C569" s="30"/>
      <c r="D569" s="29"/>
      <c r="E569" s="31"/>
      <c r="F569" s="29"/>
    </row>
    <row r="570">
      <c r="A570" s="49"/>
      <c r="B570" s="29"/>
      <c r="C570" s="30"/>
      <c r="D570" s="29"/>
      <c r="E570" s="31"/>
      <c r="F570" s="29"/>
    </row>
    <row r="571">
      <c r="A571" s="49"/>
      <c r="B571" s="29"/>
      <c r="C571" s="30"/>
      <c r="D571" s="29"/>
      <c r="E571" s="31"/>
      <c r="F571" s="29"/>
    </row>
    <row r="572">
      <c r="A572" s="49"/>
      <c r="B572" s="29"/>
      <c r="C572" s="30"/>
      <c r="D572" s="29"/>
      <c r="E572" s="31"/>
      <c r="F572" s="29"/>
    </row>
    <row r="573">
      <c r="A573" s="49"/>
      <c r="B573" s="29"/>
      <c r="C573" s="30"/>
      <c r="D573" s="29"/>
      <c r="E573" s="31"/>
      <c r="F573" s="29"/>
    </row>
    <row r="574">
      <c r="A574" s="49"/>
      <c r="B574" s="29"/>
      <c r="C574" s="30"/>
      <c r="D574" s="29"/>
      <c r="E574" s="31"/>
      <c r="F574" s="29"/>
    </row>
    <row r="575">
      <c r="A575" s="49"/>
      <c r="B575" s="29"/>
      <c r="C575" s="30"/>
      <c r="D575" s="29"/>
      <c r="E575" s="31"/>
      <c r="F575" s="29"/>
    </row>
    <row r="576">
      <c r="A576" s="49"/>
      <c r="B576" s="29"/>
      <c r="C576" s="30"/>
      <c r="D576" s="29"/>
      <c r="E576" s="31"/>
      <c r="F576" s="29"/>
    </row>
    <row r="577">
      <c r="A577" s="49"/>
      <c r="B577" s="29"/>
      <c r="C577" s="30"/>
      <c r="D577" s="29"/>
      <c r="E577" s="31"/>
      <c r="F577" s="29"/>
    </row>
    <row r="578">
      <c r="A578" s="49"/>
      <c r="B578" s="29"/>
      <c r="C578" s="30"/>
      <c r="D578" s="29"/>
      <c r="E578" s="31"/>
      <c r="F578" s="29"/>
    </row>
    <row r="579">
      <c r="A579" s="49"/>
      <c r="B579" s="29"/>
      <c r="C579" s="30"/>
      <c r="D579" s="29"/>
      <c r="E579" s="31"/>
      <c r="F579" s="29"/>
    </row>
    <row r="580">
      <c r="A580" s="49"/>
      <c r="B580" s="29"/>
      <c r="C580" s="30"/>
      <c r="D580" s="29"/>
      <c r="E580" s="31"/>
      <c r="F580" s="29"/>
    </row>
    <row r="581">
      <c r="A581" s="49"/>
      <c r="B581" s="29"/>
      <c r="C581" s="30"/>
      <c r="D581" s="29"/>
      <c r="E581" s="31"/>
      <c r="F581" s="29"/>
    </row>
    <row r="582">
      <c r="A582" s="49"/>
      <c r="B582" s="29"/>
      <c r="C582" s="30"/>
      <c r="D582" s="29"/>
      <c r="E582" s="31"/>
      <c r="F582" s="29"/>
    </row>
    <row r="583">
      <c r="A583" s="49"/>
      <c r="B583" s="29"/>
      <c r="C583" s="30"/>
      <c r="D583" s="29"/>
      <c r="E583" s="31"/>
      <c r="F583" s="29"/>
    </row>
    <row r="584">
      <c r="A584" s="49"/>
      <c r="B584" s="29"/>
      <c r="C584" s="30"/>
      <c r="D584" s="29"/>
      <c r="E584" s="31"/>
      <c r="F584" s="29"/>
    </row>
    <row r="585">
      <c r="A585" s="49"/>
      <c r="B585" s="29"/>
      <c r="C585" s="30"/>
      <c r="D585" s="29"/>
      <c r="E585" s="31"/>
      <c r="F585" s="29"/>
    </row>
    <row r="586">
      <c r="A586" s="49"/>
      <c r="B586" s="29"/>
      <c r="C586" s="30"/>
      <c r="D586" s="29"/>
      <c r="E586" s="31"/>
      <c r="F586" s="29"/>
    </row>
    <row r="587">
      <c r="A587" s="49"/>
      <c r="B587" s="29"/>
      <c r="C587" s="30"/>
      <c r="D587" s="29"/>
      <c r="E587" s="31"/>
      <c r="F587" s="29"/>
    </row>
    <row r="588">
      <c r="A588" s="49"/>
      <c r="B588" s="29"/>
      <c r="C588" s="30"/>
      <c r="D588" s="29"/>
      <c r="E588" s="31"/>
      <c r="F588" s="29"/>
    </row>
    <row r="589">
      <c r="A589" s="49"/>
      <c r="B589" s="29"/>
      <c r="C589" s="30"/>
      <c r="D589" s="29"/>
      <c r="E589" s="31"/>
      <c r="F589" s="29"/>
    </row>
    <row r="590">
      <c r="A590" s="49"/>
      <c r="B590" s="29"/>
      <c r="C590" s="30"/>
      <c r="D590" s="29"/>
      <c r="E590" s="31"/>
      <c r="F590" s="29"/>
    </row>
    <row r="591">
      <c r="A591" s="49"/>
      <c r="B591" s="29"/>
      <c r="C591" s="30"/>
      <c r="D591" s="29"/>
      <c r="E591" s="31"/>
      <c r="F591" s="29"/>
    </row>
    <row r="592">
      <c r="A592" s="49"/>
      <c r="B592" s="29"/>
      <c r="C592" s="30"/>
      <c r="D592" s="29"/>
      <c r="E592" s="31"/>
      <c r="F592" s="29"/>
    </row>
    <row r="593">
      <c r="A593" s="49"/>
      <c r="B593" s="29"/>
      <c r="C593" s="30"/>
      <c r="D593" s="29"/>
      <c r="E593" s="31"/>
      <c r="F593" s="29"/>
    </row>
    <row r="594">
      <c r="A594" s="49"/>
      <c r="B594" s="29"/>
      <c r="C594" s="30"/>
      <c r="D594" s="29"/>
      <c r="E594" s="31"/>
      <c r="F594" s="29"/>
    </row>
    <row r="595">
      <c r="A595" s="49"/>
      <c r="B595" s="29"/>
      <c r="C595" s="30"/>
      <c r="D595" s="29"/>
      <c r="E595" s="31"/>
      <c r="F595" s="29"/>
    </row>
    <row r="596">
      <c r="A596" s="49"/>
      <c r="B596" s="29"/>
      <c r="C596" s="30"/>
      <c r="D596" s="29"/>
      <c r="E596" s="31"/>
      <c r="F596" s="29"/>
    </row>
    <row r="597">
      <c r="A597" s="49"/>
      <c r="B597" s="29"/>
      <c r="C597" s="30"/>
      <c r="D597" s="29"/>
      <c r="E597" s="31"/>
      <c r="F597" s="29"/>
    </row>
    <row r="598">
      <c r="A598" s="49"/>
      <c r="B598" s="29"/>
      <c r="C598" s="30"/>
      <c r="D598" s="29"/>
      <c r="E598" s="31"/>
      <c r="F598" s="29"/>
    </row>
    <row r="599">
      <c r="A599" s="49"/>
      <c r="B599" s="29"/>
      <c r="C599" s="30"/>
      <c r="D599" s="29"/>
      <c r="E599" s="31"/>
      <c r="F599" s="29"/>
    </row>
    <row r="600">
      <c r="A600" s="49"/>
      <c r="B600" s="29"/>
      <c r="C600" s="30"/>
      <c r="D600" s="29"/>
      <c r="E600" s="31"/>
      <c r="F600" s="29"/>
    </row>
    <row r="601">
      <c r="A601" s="49"/>
      <c r="B601" s="29"/>
      <c r="C601" s="30"/>
      <c r="D601" s="29"/>
      <c r="E601" s="31"/>
      <c r="F601" s="29"/>
    </row>
    <row r="602">
      <c r="A602" s="49"/>
      <c r="B602" s="29"/>
      <c r="C602" s="30"/>
      <c r="D602" s="29"/>
      <c r="E602" s="31"/>
      <c r="F602" s="29"/>
    </row>
    <row r="603">
      <c r="A603" s="49"/>
      <c r="B603" s="29"/>
      <c r="C603" s="30"/>
      <c r="D603" s="29"/>
      <c r="E603" s="31"/>
      <c r="F603" s="29"/>
    </row>
    <row r="604">
      <c r="A604" s="49"/>
      <c r="B604" s="29"/>
      <c r="C604" s="30"/>
      <c r="D604" s="29"/>
      <c r="E604" s="31"/>
      <c r="F604" s="29"/>
    </row>
    <row r="605">
      <c r="A605" s="49"/>
      <c r="B605" s="29"/>
      <c r="C605" s="30"/>
      <c r="D605" s="29"/>
      <c r="E605" s="31"/>
      <c r="F605" s="29"/>
    </row>
    <row r="606">
      <c r="A606" s="49"/>
      <c r="B606" s="29"/>
      <c r="C606" s="30"/>
      <c r="D606" s="29"/>
      <c r="E606" s="31"/>
      <c r="F606" s="29"/>
    </row>
    <row r="607">
      <c r="A607" s="49"/>
      <c r="B607" s="29"/>
      <c r="C607" s="30"/>
      <c r="D607" s="29"/>
      <c r="E607" s="31"/>
      <c r="F607" s="29"/>
    </row>
    <row r="608">
      <c r="A608" s="49"/>
      <c r="B608" s="29"/>
      <c r="C608" s="30"/>
      <c r="D608" s="29"/>
      <c r="E608" s="31"/>
      <c r="F608" s="29"/>
    </row>
    <row r="609">
      <c r="A609" s="49"/>
      <c r="B609" s="29"/>
      <c r="C609" s="30"/>
      <c r="D609" s="29"/>
      <c r="E609" s="31"/>
      <c r="F609" s="29"/>
    </row>
    <row r="610">
      <c r="A610" s="49"/>
      <c r="B610" s="29"/>
      <c r="C610" s="30"/>
      <c r="D610" s="29"/>
      <c r="E610" s="31"/>
      <c r="F610" s="29"/>
    </row>
    <row r="611">
      <c r="A611" s="49"/>
      <c r="B611" s="29"/>
      <c r="C611" s="30"/>
      <c r="D611" s="29"/>
      <c r="E611" s="31"/>
      <c r="F611" s="29"/>
    </row>
    <row r="612">
      <c r="A612" s="49"/>
      <c r="B612" s="29"/>
      <c r="C612" s="30"/>
      <c r="D612" s="29"/>
      <c r="E612" s="31"/>
      <c r="F612" s="29"/>
    </row>
    <row r="613">
      <c r="A613" s="49"/>
      <c r="B613" s="29"/>
      <c r="C613" s="30"/>
      <c r="D613" s="29"/>
      <c r="E613" s="31"/>
      <c r="F613" s="29"/>
    </row>
    <row r="614">
      <c r="A614" s="49"/>
      <c r="B614" s="29"/>
      <c r="C614" s="30"/>
      <c r="D614" s="29"/>
      <c r="E614" s="31"/>
      <c r="F614" s="29"/>
    </row>
    <row r="615">
      <c r="A615" s="49"/>
      <c r="B615" s="29"/>
      <c r="C615" s="30"/>
      <c r="D615" s="29"/>
      <c r="E615" s="31"/>
      <c r="F615" s="29"/>
    </row>
    <row r="616">
      <c r="A616" s="49"/>
      <c r="B616" s="29"/>
      <c r="C616" s="30"/>
      <c r="D616" s="29"/>
      <c r="E616" s="31"/>
      <c r="F616" s="29"/>
    </row>
    <row r="617">
      <c r="A617" s="49"/>
      <c r="B617" s="29"/>
      <c r="C617" s="30"/>
      <c r="D617" s="29"/>
      <c r="E617" s="31"/>
      <c r="F617" s="29"/>
    </row>
    <row r="618">
      <c r="A618" s="49"/>
      <c r="B618" s="29"/>
      <c r="C618" s="30"/>
      <c r="D618" s="29"/>
      <c r="E618" s="31"/>
      <c r="F618" s="29"/>
    </row>
    <row r="619">
      <c r="A619" s="49"/>
      <c r="B619" s="29"/>
      <c r="C619" s="30"/>
      <c r="D619" s="29"/>
      <c r="E619" s="31"/>
      <c r="F619" s="29"/>
    </row>
    <row r="620">
      <c r="A620" s="49"/>
      <c r="B620" s="29"/>
      <c r="C620" s="30"/>
      <c r="D620" s="29"/>
      <c r="E620" s="31"/>
      <c r="F620" s="29"/>
    </row>
    <row r="621">
      <c r="A621" s="49"/>
      <c r="B621" s="29"/>
      <c r="C621" s="30"/>
      <c r="D621" s="29"/>
      <c r="E621" s="31"/>
      <c r="F621" s="29"/>
    </row>
    <row r="622">
      <c r="A622" s="49"/>
      <c r="B622" s="29"/>
      <c r="C622" s="30"/>
      <c r="D622" s="29"/>
      <c r="E622" s="31"/>
      <c r="F622" s="29"/>
    </row>
    <row r="623">
      <c r="A623" s="49"/>
      <c r="B623" s="29"/>
      <c r="C623" s="30"/>
      <c r="D623" s="29"/>
      <c r="E623" s="31"/>
      <c r="F623" s="29"/>
    </row>
    <row r="624">
      <c r="A624" s="49"/>
      <c r="B624" s="29"/>
      <c r="C624" s="30"/>
      <c r="D624" s="29"/>
      <c r="E624" s="31"/>
      <c r="F624" s="29"/>
    </row>
    <row r="625">
      <c r="A625" s="49"/>
      <c r="B625" s="29"/>
      <c r="C625" s="30"/>
      <c r="D625" s="29"/>
      <c r="E625" s="31"/>
      <c r="F625" s="29"/>
    </row>
    <row r="626">
      <c r="A626" s="49"/>
      <c r="B626" s="29"/>
      <c r="C626" s="30"/>
      <c r="D626" s="29"/>
      <c r="E626" s="31"/>
      <c r="F626" s="29"/>
    </row>
    <row r="627">
      <c r="A627" s="49"/>
      <c r="B627" s="29"/>
      <c r="C627" s="30"/>
      <c r="D627" s="29"/>
      <c r="E627" s="31"/>
      <c r="F627" s="29"/>
    </row>
    <row r="628">
      <c r="A628" s="49"/>
      <c r="B628" s="29"/>
      <c r="C628" s="30"/>
      <c r="D628" s="29"/>
      <c r="E628" s="31"/>
      <c r="F628" s="29"/>
    </row>
    <row r="629">
      <c r="A629" s="49"/>
      <c r="B629" s="29"/>
      <c r="C629" s="30"/>
      <c r="D629" s="29"/>
      <c r="E629" s="31"/>
      <c r="F629" s="29"/>
    </row>
    <row r="630">
      <c r="A630" s="49"/>
      <c r="B630" s="29"/>
      <c r="C630" s="30"/>
      <c r="D630" s="29"/>
      <c r="E630" s="31"/>
      <c r="F630" s="29"/>
    </row>
    <row r="631">
      <c r="A631" s="49"/>
      <c r="B631" s="29"/>
      <c r="C631" s="30"/>
      <c r="D631" s="29"/>
      <c r="E631" s="31"/>
      <c r="F631" s="29"/>
    </row>
    <row r="632">
      <c r="A632" s="49"/>
      <c r="B632" s="29"/>
      <c r="C632" s="30"/>
      <c r="D632" s="29"/>
      <c r="E632" s="31"/>
      <c r="F632" s="29"/>
    </row>
    <row r="633">
      <c r="A633" s="49"/>
      <c r="B633" s="29"/>
      <c r="C633" s="30"/>
      <c r="D633" s="29"/>
      <c r="E633" s="31"/>
      <c r="F633" s="29"/>
    </row>
    <row r="634">
      <c r="A634" s="49"/>
      <c r="B634" s="29"/>
      <c r="C634" s="30"/>
      <c r="D634" s="29"/>
      <c r="E634" s="31"/>
      <c r="F634" s="29"/>
    </row>
    <row r="635">
      <c r="A635" s="49"/>
      <c r="B635" s="29"/>
      <c r="C635" s="30"/>
      <c r="D635" s="29"/>
      <c r="E635" s="31"/>
      <c r="F635" s="29"/>
    </row>
    <row r="636">
      <c r="A636" s="49"/>
      <c r="B636" s="29"/>
      <c r="C636" s="30"/>
      <c r="D636" s="29"/>
      <c r="E636" s="31"/>
      <c r="F636" s="29"/>
    </row>
    <row r="637">
      <c r="A637" s="49"/>
      <c r="B637" s="29"/>
      <c r="C637" s="30"/>
      <c r="D637" s="29"/>
      <c r="E637" s="31"/>
      <c r="F637" s="29"/>
    </row>
    <row r="638">
      <c r="A638" s="49"/>
      <c r="B638" s="29"/>
      <c r="C638" s="30"/>
      <c r="D638" s="29"/>
      <c r="E638" s="31"/>
      <c r="F638" s="29"/>
    </row>
    <row r="639">
      <c r="A639" s="49"/>
      <c r="B639" s="29"/>
      <c r="C639" s="30"/>
      <c r="D639" s="29"/>
      <c r="E639" s="31"/>
      <c r="F639" s="29"/>
    </row>
    <row r="640">
      <c r="A640" s="49"/>
      <c r="B640" s="29"/>
      <c r="C640" s="30"/>
      <c r="D640" s="29"/>
      <c r="E640" s="31"/>
      <c r="F640" s="29"/>
    </row>
    <row r="641">
      <c r="A641" s="49"/>
      <c r="B641" s="29"/>
      <c r="C641" s="30"/>
      <c r="D641" s="29"/>
      <c r="E641" s="31"/>
      <c r="F641" s="29"/>
    </row>
    <row r="642">
      <c r="A642" s="49"/>
      <c r="B642" s="29"/>
      <c r="C642" s="30"/>
      <c r="D642" s="29"/>
      <c r="E642" s="31"/>
      <c r="F642" s="29"/>
    </row>
    <row r="643">
      <c r="A643" s="49"/>
      <c r="B643" s="29"/>
      <c r="C643" s="30"/>
      <c r="D643" s="29"/>
      <c r="E643" s="31"/>
      <c r="F643" s="29"/>
    </row>
    <row r="644">
      <c r="A644" s="49"/>
      <c r="B644" s="29"/>
      <c r="C644" s="30"/>
      <c r="D644" s="29"/>
      <c r="E644" s="31"/>
      <c r="F644" s="29"/>
    </row>
    <row r="645">
      <c r="A645" s="49"/>
      <c r="B645" s="29"/>
      <c r="C645" s="30"/>
      <c r="D645" s="29"/>
      <c r="E645" s="31"/>
      <c r="F645" s="29"/>
    </row>
    <row r="646">
      <c r="A646" s="49"/>
      <c r="B646" s="29"/>
      <c r="C646" s="30"/>
      <c r="D646" s="29"/>
      <c r="E646" s="31"/>
      <c r="F646" s="29"/>
    </row>
    <row r="647">
      <c r="A647" s="49"/>
      <c r="B647" s="29"/>
      <c r="C647" s="30"/>
      <c r="D647" s="29"/>
      <c r="E647" s="31"/>
      <c r="F647" s="29"/>
    </row>
    <row r="648">
      <c r="A648" s="49"/>
      <c r="B648" s="29"/>
      <c r="C648" s="30"/>
      <c r="D648" s="29"/>
      <c r="E648" s="31"/>
      <c r="F648" s="29"/>
    </row>
    <row r="649">
      <c r="A649" s="49"/>
      <c r="B649" s="29"/>
      <c r="C649" s="30"/>
      <c r="D649" s="29"/>
      <c r="E649" s="31"/>
      <c r="F649" s="29"/>
    </row>
    <row r="650">
      <c r="A650" s="49"/>
      <c r="B650" s="29"/>
      <c r="C650" s="30"/>
      <c r="D650" s="29"/>
      <c r="E650" s="31"/>
      <c r="F650" s="29"/>
    </row>
    <row r="651">
      <c r="A651" s="49"/>
      <c r="B651" s="29"/>
      <c r="C651" s="30"/>
      <c r="D651" s="29"/>
      <c r="E651" s="31"/>
      <c r="F651" s="29"/>
    </row>
    <row r="652">
      <c r="A652" s="49"/>
      <c r="B652" s="29"/>
      <c r="C652" s="30"/>
      <c r="D652" s="29"/>
      <c r="E652" s="31"/>
      <c r="F652" s="29"/>
    </row>
    <row r="653">
      <c r="A653" s="49"/>
      <c r="B653" s="29"/>
      <c r="C653" s="30"/>
      <c r="D653" s="29"/>
      <c r="E653" s="31"/>
      <c r="F653" s="29"/>
    </row>
    <row r="654">
      <c r="A654" s="49"/>
      <c r="B654" s="29"/>
      <c r="C654" s="30"/>
      <c r="D654" s="29"/>
      <c r="E654" s="31"/>
      <c r="F654" s="29"/>
    </row>
    <row r="655">
      <c r="A655" s="49"/>
      <c r="B655" s="29"/>
      <c r="C655" s="30"/>
      <c r="D655" s="29"/>
      <c r="E655" s="31"/>
      <c r="F655" s="29"/>
    </row>
    <row r="656">
      <c r="A656" s="49"/>
      <c r="B656" s="29"/>
      <c r="C656" s="30"/>
      <c r="D656" s="29"/>
      <c r="E656" s="31"/>
      <c r="F656" s="29"/>
    </row>
    <row r="657">
      <c r="A657" s="49"/>
      <c r="B657" s="29"/>
      <c r="C657" s="30"/>
      <c r="D657" s="29"/>
      <c r="E657" s="31"/>
      <c r="F657" s="29"/>
    </row>
    <row r="658">
      <c r="A658" s="49"/>
      <c r="B658" s="29"/>
      <c r="C658" s="30"/>
      <c r="D658" s="29"/>
      <c r="E658" s="31"/>
      <c r="F658" s="29"/>
    </row>
    <row r="659">
      <c r="A659" s="49"/>
      <c r="B659" s="29"/>
      <c r="C659" s="30"/>
      <c r="D659" s="29"/>
      <c r="E659" s="31"/>
      <c r="F659" s="29"/>
    </row>
    <row r="660">
      <c r="A660" s="49"/>
      <c r="B660" s="29"/>
      <c r="C660" s="30"/>
      <c r="D660" s="29"/>
      <c r="E660" s="31"/>
      <c r="F660" s="29"/>
    </row>
    <row r="661">
      <c r="A661" s="49"/>
      <c r="B661" s="29"/>
      <c r="C661" s="30"/>
      <c r="D661" s="29"/>
      <c r="E661" s="31"/>
      <c r="F661" s="29"/>
    </row>
    <row r="662">
      <c r="A662" s="49"/>
      <c r="B662" s="29"/>
      <c r="C662" s="30"/>
      <c r="D662" s="29"/>
      <c r="E662" s="31"/>
      <c r="F662" s="29"/>
    </row>
    <row r="663">
      <c r="A663" s="49"/>
      <c r="B663" s="29"/>
      <c r="C663" s="30"/>
      <c r="D663" s="29"/>
      <c r="E663" s="31"/>
      <c r="F663" s="29"/>
    </row>
    <row r="664">
      <c r="A664" s="49"/>
      <c r="B664" s="29"/>
      <c r="C664" s="30"/>
      <c r="D664" s="29"/>
      <c r="E664" s="31"/>
      <c r="F664" s="29"/>
    </row>
    <row r="665">
      <c r="A665" s="49"/>
      <c r="B665" s="29"/>
      <c r="C665" s="30"/>
      <c r="D665" s="29"/>
      <c r="E665" s="31"/>
      <c r="F665" s="29"/>
    </row>
    <row r="666">
      <c r="A666" s="49"/>
      <c r="B666" s="29"/>
      <c r="C666" s="30"/>
      <c r="D666" s="29"/>
      <c r="E666" s="31"/>
      <c r="F666" s="29"/>
    </row>
    <row r="667">
      <c r="A667" s="49"/>
      <c r="B667" s="29"/>
      <c r="C667" s="30"/>
      <c r="D667" s="29"/>
      <c r="E667" s="31"/>
      <c r="F667" s="29"/>
    </row>
    <row r="668">
      <c r="A668" s="49"/>
      <c r="B668" s="29"/>
      <c r="C668" s="30"/>
      <c r="D668" s="29"/>
      <c r="E668" s="31"/>
      <c r="F668" s="29"/>
    </row>
    <row r="669">
      <c r="A669" s="49"/>
      <c r="B669" s="29"/>
      <c r="C669" s="30"/>
      <c r="D669" s="29"/>
      <c r="E669" s="31"/>
      <c r="F669" s="29"/>
    </row>
    <row r="670">
      <c r="A670" s="49"/>
      <c r="B670" s="29"/>
      <c r="C670" s="30"/>
      <c r="D670" s="29"/>
      <c r="E670" s="31"/>
      <c r="F670" s="29"/>
    </row>
    <row r="671">
      <c r="A671" s="49"/>
      <c r="B671" s="29"/>
      <c r="C671" s="30"/>
      <c r="D671" s="29"/>
      <c r="E671" s="31"/>
      <c r="F671" s="29"/>
    </row>
    <row r="672">
      <c r="A672" s="49"/>
      <c r="B672" s="29"/>
      <c r="C672" s="30"/>
      <c r="D672" s="29"/>
      <c r="E672" s="31"/>
      <c r="F672" s="29"/>
    </row>
    <row r="673">
      <c r="A673" s="49"/>
      <c r="B673" s="29"/>
      <c r="C673" s="30"/>
      <c r="D673" s="29"/>
      <c r="E673" s="31"/>
      <c r="F673" s="29"/>
    </row>
    <row r="674">
      <c r="A674" s="49"/>
      <c r="B674" s="29"/>
      <c r="C674" s="30"/>
      <c r="D674" s="29"/>
      <c r="E674" s="31"/>
      <c r="F674" s="29"/>
    </row>
    <row r="675">
      <c r="A675" s="49"/>
      <c r="B675" s="29"/>
      <c r="C675" s="30"/>
      <c r="D675" s="29"/>
      <c r="E675" s="31"/>
      <c r="F675" s="29"/>
    </row>
    <row r="676">
      <c r="A676" s="49"/>
      <c r="B676" s="29"/>
      <c r="C676" s="30"/>
      <c r="D676" s="29"/>
      <c r="E676" s="31"/>
      <c r="F676" s="29"/>
    </row>
    <row r="677">
      <c r="A677" s="49"/>
      <c r="B677" s="29"/>
      <c r="C677" s="30"/>
      <c r="D677" s="29"/>
      <c r="E677" s="31"/>
      <c r="F677" s="29"/>
    </row>
    <row r="678">
      <c r="A678" s="49"/>
      <c r="B678" s="29"/>
      <c r="C678" s="30"/>
      <c r="D678" s="29"/>
      <c r="E678" s="31"/>
      <c r="F678" s="29"/>
    </row>
    <row r="679">
      <c r="A679" s="49"/>
      <c r="B679" s="29"/>
      <c r="C679" s="30"/>
      <c r="D679" s="29"/>
      <c r="E679" s="31"/>
      <c r="F679" s="29"/>
    </row>
    <row r="680">
      <c r="A680" s="49"/>
      <c r="B680" s="29"/>
      <c r="C680" s="30"/>
      <c r="D680" s="29"/>
      <c r="E680" s="31"/>
      <c r="F680" s="29"/>
    </row>
    <row r="681">
      <c r="A681" s="49"/>
      <c r="B681" s="29"/>
      <c r="C681" s="30"/>
      <c r="D681" s="29"/>
      <c r="E681" s="31"/>
      <c r="F681" s="29"/>
    </row>
    <row r="682">
      <c r="A682" s="49"/>
      <c r="B682" s="29"/>
      <c r="C682" s="30"/>
      <c r="D682" s="29"/>
      <c r="E682" s="31"/>
      <c r="F682" s="29"/>
    </row>
    <row r="683">
      <c r="A683" s="49"/>
      <c r="B683" s="29"/>
      <c r="C683" s="30"/>
      <c r="D683" s="29"/>
      <c r="E683" s="31"/>
      <c r="F683" s="29"/>
    </row>
    <row r="684">
      <c r="A684" s="49"/>
      <c r="B684" s="29"/>
      <c r="C684" s="30"/>
      <c r="D684" s="29"/>
      <c r="E684" s="31"/>
      <c r="F684" s="29"/>
    </row>
    <row r="685">
      <c r="A685" s="49"/>
      <c r="B685" s="29"/>
      <c r="C685" s="30"/>
      <c r="D685" s="29"/>
      <c r="E685" s="31"/>
      <c r="F685" s="29"/>
    </row>
    <row r="686">
      <c r="A686" s="49"/>
      <c r="B686" s="29"/>
      <c r="C686" s="30"/>
      <c r="D686" s="29"/>
      <c r="E686" s="31"/>
      <c r="F686" s="29"/>
    </row>
    <row r="687">
      <c r="A687" s="49"/>
      <c r="B687" s="29"/>
      <c r="C687" s="30"/>
      <c r="D687" s="29"/>
      <c r="E687" s="31"/>
      <c r="F687" s="29"/>
    </row>
    <row r="688">
      <c r="A688" s="49"/>
      <c r="B688" s="29"/>
      <c r="C688" s="30"/>
      <c r="D688" s="29"/>
      <c r="E688" s="31"/>
      <c r="F688" s="29"/>
    </row>
    <row r="689">
      <c r="A689" s="49"/>
      <c r="B689" s="29"/>
      <c r="C689" s="30"/>
      <c r="D689" s="29"/>
      <c r="E689" s="31"/>
      <c r="F689" s="29"/>
    </row>
    <row r="690">
      <c r="A690" s="49"/>
      <c r="B690" s="29"/>
      <c r="C690" s="30"/>
      <c r="D690" s="29"/>
      <c r="E690" s="31"/>
      <c r="F690" s="29"/>
    </row>
    <row r="691">
      <c r="A691" s="49"/>
      <c r="B691" s="29"/>
      <c r="C691" s="30"/>
      <c r="D691" s="29"/>
      <c r="E691" s="31"/>
      <c r="F691" s="29"/>
    </row>
    <row r="692">
      <c r="A692" s="49"/>
      <c r="B692" s="29"/>
      <c r="C692" s="30"/>
      <c r="D692" s="29"/>
      <c r="E692" s="31"/>
      <c r="F692" s="29"/>
    </row>
    <row r="693">
      <c r="A693" s="49"/>
      <c r="B693" s="29"/>
      <c r="C693" s="30"/>
      <c r="D693" s="29"/>
      <c r="E693" s="31"/>
      <c r="F693" s="29"/>
    </row>
    <row r="694">
      <c r="A694" s="49"/>
      <c r="B694" s="29"/>
      <c r="C694" s="30"/>
      <c r="D694" s="29"/>
      <c r="E694" s="31"/>
      <c r="F694" s="29"/>
    </row>
    <row r="695">
      <c r="A695" s="49"/>
      <c r="B695" s="29"/>
      <c r="C695" s="30"/>
      <c r="D695" s="29"/>
      <c r="E695" s="31"/>
      <c r="F695" s="29"/>
    </row>
    <row r="696">
      <c r="A696" s="49"/>
      <c r="B696" s="29"/>
      <c r="C696" s="30"/>
      <c r="D696" s="29"/>
      <c r="E696" s="31"/>
      <c r="F696" s="29"/>
    </row>
    <row r="697">
      <c r="A697" s="49"/>
      <c r="B697" s="29"/>
      <c r="C697" s="30"/>
      <c r="D697" s="29"/>
      <c r="E697" s="31"/>
      <c r="F697" s="29"/>
    </row>
    <row r="698">
      <c r="A698" s="49"/>
      <c r="B698" s="29"/>
      <c r="C698" s="30"/>
      <c r="D698" s="29"/>
      <c r="E698" s="31"/>
      <c r="F698" s="29"/>
    </row>
    <row r="699">
      <c r="A699" s="49"/>
      <c r="B699" s="29"/>
      <c r="C699" s="30"/>
      <c r="D699" s="29"/>
      <c r="E699" s="31"/>
      <c r="F699" s="29"/>
    </row>
    <row r="700">
      <c r="A700" s="49"/>
      <c r="B700" s="29"/>
      <c r="C700" s="30"/>
      <c r="D700" s="29"/>
      <c r="E700" s="31"/>
      <c r="F700" s="29"/>
    </row>
    <row r="701">
      <c r="A701" s="49"/>
      <c r="B701" s="29"/>
      <c r="C701" s="30"/>
      <c r="D701" s="29"/>
      <c r="E701" s="31"/>
      <c r="F701" s="29"/>
    </row>
    <row r="702">
      <c r="A702" s="49"/>
      <c r="B702" s="29"/>
      <c r="C702" s="30"/>
      <c r="D702" s="29"/>
      <c r="E702" s="31"/>
      <c r="F702" s="29"/>
    </row>
    <row r="703">
      <c r="A703" s="49"/>
      <c r="B703" s="29"/>
      <c r="C703" s="30"/>
      <c r="D703" s="29"/>
      <c r="E703" s="31"/>
      <c r="F703" s="29"/>
    </row>
    <row r="704">
      <c r="A704" s="49"/>
      <c r="B704" s="29"/>
      <c r="C704" s="30"/>
      <c r="D704" s="29"/>
      <c r="E704" s="31"/>
      <c r="F704" s="29"/>
    </row>
    <row r="705">
      <c r="A705" s="49"/>
      <c r="B705" s="29"/>
      <c r="C705" s="30"/>
      <c r="D705" s="29"/>
      <c r="E705" s="31"/>
      <c r="F705" s="29"/>
    </row>
    <row r="706">
      <c r="A706" s="49"/>
      <c r="B706" s="29"/>
      <c r="C706" s="30"/>
      <c r="D706" s="29"/>
      <c r="E706" s="31"/>
      <c r="F706" s="29"/>
    </row>
    <row r="707">
      <c r="A707" s="49"/>
      <c r="B707" s="29"/>
      <c r="C707" s="30"/>
      <c r="D707" s="29"/>
      <c r="E707" s="31"/>
      <c r="F707" s="29"/>
    </row>
    <row r="708">
      <c r="A708" s="49"/>
      <c r="B708" s="29"/>
      <c r="C708" s="30"/>
      <c r="D708" s="29"/>
      <c r="E708" s="31"/>
      <c r="F708" s="29"/>
    </row>
    <row r="709">
      <c r="A709" s="49"/>
      <c r="B709" s="29"/>
      <c r="C709" s="30"/>
      <c r="D709" s="29"/>
      <c r="E709" s="31"/>
      <c r="F709" s="29"/>
    </row>
    <row r="710">
      <c r="A710" s="49"/>
      <c r="B710" s="29"/>
      <c r="C710" s="30"/>
      <c r="D710" s="29"/>
      <c r="E710" s="31"/>
      <c r="F710" s="29"/>
    </row>
    <row r="711">
      <c r="A711" s="49"/>
      <c r="B711" s="29"/>
      <c r="C711" s="30"/>
      <c r="D711" s="29"/>
      <c r="E711" s="31"/>
      <c r="F711" s="29"/>
    </row>
    <row r="712">
      <c r="A712" s="49"/>
      <c r="B712" s="29"/>
      <c r="C712" s="30"/>
      <c r="D712" s="29"/>
      <c r="E712" s="31"/>
      <c r="F712" s="29"/>
    </row>
    <row r="713">
      <c r="A713" s="49"/>
      <c r="B713" s="29"/>
      <c r="C713" s="30"/>
      <c r="D713" s="29"/>
      <c r="E713" s="31"/>
      <c r="F713" s="29"/>
    </row>
    <row r="714">
      <c r="A714" s="49"/>
      <c r="B714" s="29"/>
      <c r="C714" s="30"/>
      <c r="D714" s="29"/>
      <c r="E714" s="31"/>
      <c r="F714" s="29"/>
    </row>
    <row r="715">
      <c r="A715" s="49"/>
      <c r="B715" s="29"/>
      <c r="C715" s="30"/>
      <c r="D715" s="29"/>
      <c r="E715" s="31"/>
      <c r="F715" s="29"/>
    </row>
    <row r="716">
      <c r="A716" s="49"/>
      <c r="B716" s="29"/>
      <c r="C716" s="30"/>
      <c r="D716" s="29"/>
      <c r="E716" s="31"/>
      <c r="F716" s="29"/>
    </row>
    <row r="717">
      <c r="A717" s="49"/>
      <c r="B717" s="29"/>
      <c r="C717" s="30"/>
      <c r="D717" s="29"/>
      <c r="E717" s="31"/>
      <c r="F717" s="29"/>
    </row>
    <row r="718">
      <c r="A718" s="49"/>
      <c r="B718" s="29"/>
      <c r="C718" s="30"/>
      <c r="D718" s="29"/>
      <c r="E718" s="31"/>
      <c r="F718" s="29"/>
    </row>
    <row r="719">
      <c r="A719" s="49"/>
      <c r="B719" s="29"/>
      <c r="C719" s="30"/>
      <c r="D719" s="29"/>
      <c r="E719" s="31"/>
      <c r="F719" s="29"/>
    </row>
    <row r="720">
      <c r="A720" s="49"/>
      <c r="B720" s="29"/>
      <c r="C720" s="30"/>
      <c r="D720" s="29"/>
      <c r="E720" s="31"/>
      <c r="F720" s="29"/>
    </row>
    <row r="721">
      <c r="A721" s="49"/>
      <c r="B721" s="29"/>
      <c r="C721" s="30"/>
      <c r="D721" s="29"/>
      <c r="E721" s="31"/>
      <c r="F721" s="29"/>
    </row>
    <row r="722">
      <c r="A722" s="49"/>
      <c r="B722" s="29"/>
      <c r="C722" s="30"/>
      <c r="D722" s="29"/>
      <c r="E722" s="31"/>
      <c r="F722" s="29"/>
    </row>
    <row r="723">
      <c r="A723" s="49"/>
      <c r="B723" s="29"/>
      <c r="C723" s="30"/>
      <c r="D723" s="29"/>
      <c r="E723" s="31"/>
      <c r="F723" s="29"/>
    </row>
    <row r="724">
      <c r="A724" s="49"/>
      <c r="B724" s="29"/>
      <c r="C724" s="30"/>
      <c r="D724" s="29"/>
      <c r="E724" s="31"/>
      <c r="F724" s="29"/>
    </row>
    <row r="725">
      <c r="A725" s="49"/>
      <c r="B725" s="29"/>
      <c r="C725" s="30"/>
      <c r="D725" s="29"/>
      <c r="E725" s="31"/>
      <c r="F725" s="29"/>
    </row>
    <row r="726">
      <c r="A726" s="49"/>
      <c r="B726" s="29"/>
      <c r="C726" s="30"/>
      <c r="D726" s="29"/>
      <c r="E726" s="31"/>
      <c r="F726" s="29"/>
    </row>
    <row r="727">
      <c r="A727" s="49"/>
      <c r="B727" s="29"/>
      <c r="C727" s="30"/>
      <c r="D727" s="29"/>
      <c r="E727" s="31"/>
      <c r="F727" s="29"/>
    </row>
    <row r="728">
      <c r="A728" s="49"/>
      <c r="B728" s="29"/>
      <c r="C728" s="30"/>
      <c r="D728" s="29"/>
      <c r="E728" s="31"/>
      <c r="F728" s="29"/>
    </row>
    <row r="729">
      <c r="A729" s="49"/>
      <c r="B729" s="29"/>
      <c r="C729" s="30"/>
      <c r="D729" s="29"/>
      <c r="E729" s="31"/>
      <c r="F729" s="29"/>
    </row>
    <row r="730">
      <c r="A730" s="49"/>
      <c r="B730" s="29"/>
      <c r="C730" s="30"/>
      <c r="D730" s="29"/>
      <c r="E730" s="31"/>
      <c r="F730" s="29"/>
    </row>
    <row r="731">
      <c r="A731" s="49"/>
      <c r="B731" s="29"/>
      <c r="C731" s="30"/>
      <c r="D731" s="29"/>
      <c r="E731" s="31"/>
      <c r="F731" s="29"/>
    </row>
    <row r="732">
      <c r="A732" s="49"/>
      <c r="B732" s="29"/>
      <c r="C732" s="30"/>
      <c r="D732" s="29"/>
      <c r="E732" s="31"/>
      <c r="F732" s="29"/>
    </row>
    <row r="733">
      <c r="A733" s="49"/>
      <c r="B733" s="29"/>
      <c r="C733" s="30"/>
      <c r="D733" s="29"/>
      <c r="E733" s="31"/>
      <c r="F733" s="29"/>
    </row>
    <row r="734">
      <c r="A734" s="49"/>
      <c r="B734" s="29"/>
      <c r="C734" s="30"/>
      <c r="D734" s="29"/>
      <c r="E734" s="31"/>
      <c r="F734" s="29"/>
    </row>
    <row r="735">
      <c r="A735" s="49"/>
      <c r="B735" s="29"/>
      <c r="C735" s="30"/>
      <c r="D735" s="29"/>
      <c r="E735" s="31"/>
      <c r="F735" s="29"/>
    </row>
    <row r="736">
      <c r="A736" s="49"/>
      <c r="B736" s="29"/>
      <c r="C736" s="30"/>
      <c r="D736" s="29"/>
      <c r="E736" s="31"/>
      <c r="F736" s="29"/>
    </row>
    <row r="737">
      <c r="A737" s="49"/>
      <c r="B737" s="29"/>
      <c r="C737" s="30"/>
      <c r="D737" s="29"/>
      <c r="E737" s="31"/>
      <c r="F737" s="29"/>
    </row>
    <row r="738">
      <c r="A738" s="49"/>
      <c r="B738" s="29"/>
      <c r="C738" s="30"/>
      <c r="D738" s="29"/>
      <c r="E738" s="31"/>
      <c r="F738" s="29"/>
    </row>
    <row r="739">
      <c r="A739" s="49"/>
      <c r="B739" s="29"/>
      <c r="C739" s="30"/>
      <c r="D739" s="29"/>
      <c r="E739" s="31"/>
      <c r="F739" s="29"/>
    </row>
    <row r="740">
      <c r="A740" s="49"/>
      <c r="B740" s="29"/>
      <c r="C740" s="30"/>
      <c r="D740" s="29"/>
      <c r="E740" s="31"/>
      <c r="F740" s="29"/>
    </row>
    <row r="741">
      <c r="A741" s="49"/>
      <c r="B741" s="29"/>
      <c r="C741" s="30"/>
      <c r="D741" s="29"/>
      <c r="E741" s="31"/>
      <c r="F741" s="29"/>
    </row>
    <row r="742">
      <c r="A742" s="49"/>
      <c r="B742" s="29"/>
      <c r="C742" s="30"/>
      <c r="D742" s="29"/>
      <c r="E742" s="31"/>
      <c r="F742" s="29"/>
    </row>
    <row r="743">
      <c r="A743" s="49"/>
      <c r="B743" s="29"/>
      <c r="C743" s="30"/>
      <c r="D743" s="29"/>
      <c r="E743" s="31"/>
      <c r="F743" s="29"/>
    </row>
    <row r="744">
      <c r="A744" s="49"/>
      <c r="B744" s="29"/>
      <c r="C744" s="30"/>
      <c r="D744" s="29"/>
      <c r="E744" s="31"/>
      <c r="F744" s="29"/>
    </row>
    <row r="745">
      <c r="A745" s="49"/>
      <c r="B745" s="29"/>
      <c r="C745" s="30"/>
      <c r="D745" s="29"/>
      <c r="E745" s="31"/>
      <c r="F745" s="29"/>
    </row>
    <row r="746">
      <c r="A746" s="49"/>
      <c r="B746" s="29"/>
      <c r="C746" s="30"/>
      <c r="D746" s="29"/>
      <c r="E746" s="31"/>
      <c r="F746" s="29"/>
    </row>
    <row r="747">
      <c r="A747" s="49"/>
      <c r="B747" s="29"/>
      <c r="C747" s="30"/>
      <c r="D747" s="29"/>
      <c r="E747" s="31"/>
      <c r="F747" s="29"/>
    </row>
    <row r="748">
      <c r="A748" s="49"/>
      <c r="B748" s="29"/>
      <c r="C748" s="30"/>
      <c r="D748" s="29"/>
      <c r="E748" s="31"/>
      <c r="F748" s="29"/>
    </row>
    <row r="749">
      <c r="A749" s="49"/>
      <c r="B749" s="29"/>
      <c r="C749" s="30"/>
      <c r="D749" s="29"/>
      <c r="E749" s="31"/>
      <c r="F749" s="29"/>
    </row>
    <row r="750">
      <c r="A750" s="49"/>
      <c r="B750" s="29"/>
      <c r="C750" s="30"/>
      <c r="D750" s="29"/>
      <c r="E750" s="31"/>
      <c r="F750" s="29"/>
    </row>
    <row r="751">
      <c r="A751" s="49"/>
      <c r="B751" s="29"/>
      <c r="C751" s="30"/>
      <c r="D751" s="29"/>
      <c r="E751" s="31"/>
      <c r="F751" s="29"/>
    </row>
    <row r="752">
      <c r="A752" s="49"/>
      <c r="B752" s="29"/>
      <c r="C752" s="30"/>
      <c r="D752" s="29"/>
      <c r="E752" s="31"/>
      <c r="F752" s="29"/>
    </row>
    <row r="753">
      <c r="A753" s="49"/>
      <c r="B753" s="29"/>
      <c r="C753" s="30"/>
      <c r="D753" s="29"/>
      <c r="E753" s="31"/>
      <c r="F753" s="29"/>
    </row>
    <row r="754">
      <c r="A754" s="49"/>
      <c r="B754" s="29"/>
      <c r="C754" s="30"/>
      <c r="D754" s="29"/>
      <c r="E754" s="31"/>
      <c r="F754" s="29"/>
    </row>
    <row r="755">
      <c r="A755" s="49"/>
      <c r="B755" s="29"/>
      <c r="C755" s="30"/>
      <c r="D755" s="29"/>
      <c r="E755" s="31"/>
      <c r="F755" s="29"/>
    </row>
    <row r="756">
      <c r="A756" s="49"/>
      <c r="B756" s="29"/>
      <c r="C756" s="30"/>
      <c r="D756" s="29"/>
      <c r="E756" s="31"/>
      <c r="F756" s="29"/>
    </row>
    <row r="757">
      <c r="A757" s="49"/>
      <c r="B757" s="29"/>
      <c r="C757" s="30"/>
      <c r="D757" s="29"/>
      <c r="E757" s="31"/>
      <c r="F757" s="29"/>
    </row>
    <row r="758">
      <c r="A758" s="49"/>
      <c r="B758" s="29"/>
      <c r="C758" s="30"/>
      <c r="D758" s="29"/>
      <c r="E758" s="31"/>
      <c r="F758" s="29"/>
    </row>
    <row r="759">
      <c r="A759" s="49"/>
      <c r="B759" s="29"/>
      <c r="C759" s="30"/>
      <c r="D759" s="29"/>
      <c r="E759" s="31"/>
      <c r="F759" s="29"/>
    </row>
    <row r="760">
      <c r="A760" s="49"/>
      <c r="B760" s="29"/>
      <c r="C760" s="30"/>
      <c r="D760" s="29"/>
      <c r="E760" s="31"/>
      <c r="F760" s="29"/>
    </row>
    <row r="761">
      <c r="A761" s="49"/>
      <c r="B761" s="29"/>
      <c r="C761" s="30"/>
      <c r="D761" s="29"/>
      <c r="E761" s="31"/>
      <c r="F761" s="29"/>
    </row>
    <row r="762">
      <c r="A762" s="49"/>
      <c r="B762" s="29"/>
      <c r="C762" s="30"/>
      <c r="D762" s="29"/>
      <c r="E762" s="31"/>
      <c r="F762" s="29"/>
    </row>
    <row r="763">
      <c r="A763" s="49"/>
      <c r="B763" s="29"/>
      <c r="C763" s="30"/>
      <c r="D763" s="29"/>
      <c r="E763" s="31"/>
      <c r="F763" s="29"/>
    </row>
    <row r="764">
      <c r="A764" s="49"/>
      <c r="B764" s="29"/>
      <c r="C764" s="30"/>
      <c r="D764" s="29"/>
      <c r="E764" s="31"/>
      <c r="F764" s="29"/>
    </row>
    <row r="765">
      <c r="A765" s="49"/>
      <c r="B765" s="29"/>
      <c r="C765" s="30"/>
      <c r="D765" s="29"/>
      <c r="E765" s="31"/>
      <c r="F765" s="29"/>
    </row>
    <row r="766">
      <c r="A766" s="49"/>
      <c r="B766" s="29"/>
      <c r="C766" s="30"/>
      <c r="D766" s="29"/>
      <c r="E766" s="31"/>
      <c r="F766" s="29"/>
    </row>
    <row r="767">
      <c r="A767" s="49"/>
      <c r="B767" s="29"/>
      <c r="C767" s="30"/>
      <c r="D767" s="29"/>
      <c r="E767" s="31"/>
      <c r="F767" s="29"/>
    </row>
    <row r="768">
      <c r="A768" s="49"/>
      <c r="B768" s="29"/>
      <c r="C768" s="30"/>
      <c r="D768" s="29"/>
      <c r="E768" s="31"/>
      <c r="F768" s="29"/>
    </row>
    <row r="769">
      <c r="A769" s="49"/>
      <c r="B769" s="29"/>
      <c r="C769" s="30"/>
      <c r="D769" s="29"/>
      <c r="E769" s="31"/>
      <c r="F769" s="29"/>
    </row>
    <row r="770">
      <c r="A770" s="49"/>
      <c r="B770" s="29"/>
      <c r="C770" s="30"/>
      <c r="D770" s="29"/>
      <c r="E770" s="31"/>
      <c r="F770" s="29"/>
    </row>
    <row r="771">
      <c r="A771" s="49"/>
      <c r="B771" s="29"/>
      <c r="C771" s="30"/>
      <c r="D771" s="29"/>
      <c r="E771" s="31"/>
      <c r="F771" s="29"/>
    </row>
    <row r="772">
      <c r="A772" s="49"/>
      <c r="B772" s="29"/>
      <c r="C772" s="30"/>
      <c r="D772" s="29"/>
      <c r="E772" s="31"/>
      <c r="F772" s="29"/>
    </row>
    <row r="773">
      <c r="A773" s="49"/>
      <c r="B773" s="29"/>
      <c r="C773" s="30"/>
      <c r="D773" s="29"/>
      <c r="E773" s="31"/>
      <c r="F773" s="29"/>
    </row>
    <row r="774">
      <c r="A774" s="49"/>
      <c r="B774" s="29"/>
      <c r="C774" s="30"/>
      <c r="D774" s="29"/>
      <c r="E774" s="31"/>
      <c r="F774" s="29"/>
    </row>
    <row r="775">
      <c r="A775" s="49"/>
      <c r="B775" s="29"/>
      <c r="C775" s="30"/>
      <c r="D775" s="29"/>
      <c r="E775" s="31"/>
      <c r="F775" s="29"/>
    </row>
    <row r="776">
      <c r="A776" s="49"/>
      <c r="B776" s="29"/>
      <c r="C776" s="30"/>
      <c r="D776" s="29"/>
      <c r="E776" s="31"/>
      <c r="F776" s="29"/>
    </row>
    <row r="777">
      <c r="A777" s="49"/>
      <c r="B777" s="29"/>
      <c r="C777" s="30"/>
      <c r="D777" s="29"/>
      <c r="E777" s="31"/>
      <c r="F777" s="29"/>
    </row>
    <row r="778">
      <c r="A778" s="49"/>
      <c r="B778" s="29"/>
      <c r="C778" s="30"/>
      <c r="D778" s="29"/>
      <c r="E778" s="31"/>
      <c r="F778" s="29"/>
    </row>
    <row r="779">
      <c r="A779" s="49"/>
      <c r="B779" s="29"/>
      <c r="C779" s="30"/>
      <c r="D779" s="29"/>
      <c r="E779" s="31"/>
      <c r="F779" s="29"/>
    </row>
    <row r="780">
      <c r="A780" s="49"/>
      <c r="B780" s="29"/>
      <c r="C780" s="30"/>
      <c r="D780" s="29"/>
      <c r="E780" s="31"/>
      <c r="F780" s="29"/>
    </row>
    <row r="781">
      <c r="A781" s="49"/>
      <c r="B781" s="29"/>
      <c r="C781" s="30"/>
      <c r="D781" s="29"/>
      <c r="E781" s="31"/>
      <c r="F781" s="29"/>
    </row>
    <row r="782">
      <c r="A782" s="49"/>
      <c r="B782" s="29"/>
      <c r="C782" s="30"/>
      <c r="D782" s="29"/>
      <c r="E782" s="31"/>
      <c r="F782" s="29"/>
    </row>
    <row r="783">
      <c r="A783" s="49"/>
      <c r="B783" s="29"/>
      <c r="C783" s="30"/>
      <c r="D783" s="29"/>
      <c r="E783" s="31"/>
      <c r="F783" s="29"/>
    </row>
    <row r="784">
      <c r="A784" s="49"/>
      <c r="B784" s="29"/>
      <c r="C784" s="30"/>
      <c r="D784" s="29"/>
      <c r="E784" s="31"/>
      <c r="F784" s="29"/>
    </row>
    <row r="785">
      <c r="A785" s="49"/>
      <c r="B785" s="29"/>
      <c r="C785" s="30"/>
      <c r="D785" s="29"/>
      <c r="E785" s="31"/>
      <c r="F785" s="29"/>
    </row>
    <row r="786">
      <c r="A786" s="49"/>
      <c r="B786" s="29"/>
      <c r="C786" s="30"/>
      <c r="D786" s="29"/>
      <c r="E786" s="31"/>
      <c r="F786" s="29"/>
    </row>
    <row r="787">
      <c r="A787" s="49"/>
      <c r="B787" s="29"/>
      <c r="C787" s="30"/>
      <c r="D787" s="29"/>
      <c r="E787" s="31"/>
      <c r="F787" s="29"/>
    </row>
    <row r="788">
      <c r="A788" s="49"/>
      <c r="B788" s="29"/>
      <c r="C788" s="30"/>
      <c r="D788" s="29"/>
      <c r="E788" s="31"/>
      <c r="F788" s="29"/>
    </row>
    <row r="789">
      <c r="A789" s="49"/>
      <c r="B789" s="29"/>
      <c r="C789" s="30"/>
      <c r="D789" s="29"/>
      <c r="E789" s="31"/>
      <c r="F789" s="29"/>
    </row>
    <row r="790">
      <c r="A790" s="49"/>
      <c r="B790" s="29"/>
      <c r="C790" s="30"/>
      <c r="D790" s="29"/>
      <c r="E790" s="31"/>
      <c r="F790" s="29"/>
    </row>
    <row r="791">
      <c r="A791" s="49"/>
      <c r="B791" s="29"/>
      <c r="C791" s="30"/>
      <c r="D791" s="29"/>
      <c r="E791" s="31"/>
      <c r="F791" s="29"/>
    </row>
    <row r="792">
      <c r="A792" s="49"/>
      <c r="B792" s="29"/>
      <c r="C792" s="30"/>
      <c r="D792" s="29"/>
      <c r="E792" s="31"/>
      <c r="F792" s="29"/>
    </row>
    <row r="793">
      <c r="A793" s="49"/>
      <c r="B793" s="29"/>
      <c r="C793" s="30"/>
      <c r="D793" s="29"/>
      <c r="E793" s="31"/>
      <c r="F793" s="29"/>
    </row>
    <row r="794">
      <c r="A794" s="49"/>
      <c r="B794" s="29"/>
      <c r="C794" s="30"/>
      <c r="D794" s="29"/>
      <c r="E794" s="31"/>
      <c r="F794" s="29"/>
    </row>
    <row r="795">
      <c r="A795" s="49"/>
      <c r="B795" s="29"/>
      <c r="C795" s="30"/>
      <c r="D795" s="29"/>
      <c r="E795" s="31"/>
      <c r="F795" s="29"/>
    </row>
    <row r="796">
      <c r="A796" s="49"/>
      <c r="B796" s="29"/>
      <c r="C796" s="30"/>
      <c r="D796" s="29"/>
      <c r="E796" s="31"/>
      <c r="F796" s="29"/>
    </row>
    <row r="797">
      <c r="A797" s="49"/>
      <c r="B797" s="29"/>
      <c r="C797" s="30"/>
      <c r="D797" s="29"/>
      <c r="E797" s="31"/>
      <c r="F797" s="29"/>
    </row>
    <row r="798">
      <c r="A798" s="49"/>
      <c r="B798" s="29"/>
      <c r="C798" s="30"/>
      <c r="D798" s="29"/>
      <c r="E798" s="31"/>
      <c r="F798" s="29"/>
    </row>
    <row r="799">
      <c r="A799" s="49"/>
      <c r="B799" s="29"/>
      <c r="C799" s="30"/>
      <c r="D799" s="29"/>
      <c r="E799" s="31"/>
      <c r="F799" s="29"/>
    </row>
    <row r="800">
      <c r="A800" s="49"/>
      <c r="B800" s="29"/>
      <c r="C800" s="30"/>
      <c r="D800" s="29"/>
      <c r="E800" s="31"/>
      <c r="F800" s="29"/>
    </row>
    <row r="801">
      <c r="A801" s="49"/>
      <c r="B801" s="29"/>
      <c r="C801" s="30"/>
      <c r="D801" s="29"/>
      <c r="E801" s="31"/>
      <c r="F801" s="29"/>
    </row>
    <row r="802">
      <c r="A802" s="49"/>
      <c r="B802" s="29"/>
      <c r="C802" s="30"/>
      <c r="D802" s="29"/>
      <c r="E802" s="31"/>
      <c r="F802" s="29"/>
    </row>
    <row r="803">
      <c r="A803" s="49"/>
      <c r="B803" s="29"/>
      <c r="C803" s="30"/>
      <c r="D803" s="29"/>
      <c r="E803" s="31"/>
      <c r="F803" s="29"/>
    </row>
    <row r="804">
      <c r="A804" s="49"/>
      <c r="B804" s="29"/>
      <c r="C804" s="30"/>
      <c r="D804" s="29"/>
      <c r="E804" s="31"/>
      <c r="F804" s="29"/>
    </row>
    <row r="805">
      <c r="A805" s="49"/>
      <c r="B805" s="29"/>
      <c r="C805" s="30"/>
      <c r="D805" s="29"/>
      <c r="E805" s="31"/>
      <c r="F805" s="29"/>
    </row>
    <row r="806">
      <c r="A806" s="49"/>
      <c r="B806" s="29"/>
      <c r="C806" s="30"/>
      <c r="D806" s="29"/>
      <c r="E806" s="31"/>
      <c r="F806" s="29"/>
    </row>
    <row r="807">
      <c r="A807" s="49"/>
      <c r="B807" s="29"/>
      <c r="C807" s="30"/>
      <c r="D807" s="29"/>
      <c r="E807" s="31"/>
      <c r="F807" s="29"/>
    </row>
    <row r="808">
      <c r="A808" s="49"/>
      <c r="B808" s="29"/>
      <c r="C808" s="30"/>
      <c r="D808" s="29"/>
      <c r="E808" s="31"/>
      <c r="F808" s="29"/>
    </row>
    <row r="809">
      <c r="A809" s="49"/>
      <c r="B809" s="29"/>
      <c r="C809" s="30"/>
      <c r="D809" s="29"/>
      <c r="E809" s="31"/>
      <c r="F809" s="29"/>
    </row>
    <row r="810">
      <c r="A810" s="49"/>
      <c r="B810" s="29"/>
      <c r="C810" s="30"/>
      <c r="D810" s="29"/>
      <c r="E810" s="31"/>
      <c r="F810" s="29"/>
    </row>
    <row r="811">
      <c r="A811" s="49"/>
      <c r="B811" s="29"/>
      <c r="C811" s="30"/>
      <c r="D811" s="29"/>
      <c r="E811" s="31"/>
      <c r="F811" s="29"/>
    </row>
    <row r="812">
      <c r="A812" s="49"/>
      <c r="B812" s="29"/>
      <c r="C812" s="30"/>
      <c r="D812" s="29"/>
      <c r="E812" s="31"/>
      <c r="F812" s="29"/>
    </row>
    <row r="813">
      <c r="A813" s="49"/>
      <c r="B813" s="29"/>
      <c r="C813" s="30"/>
      <c r="D813" s="29"/>
      <c r="E813" s="31"/>
      <c r="F813" s="29"/>
    </row>
    <row r="814">
      <c r="A814" s="49"/>
      <c r="B814" s="29"/>
      <c r="C814" s="30"/>
      <c r="D814" s="29"/>
      <c r="E814" s="31"/>
      <c r="F814" s="29"/>
    </row>
    <row r="815">
      <c r="A815" s="49"/>
      <c r="B815" s="29"/>
      <c r="C815" s="30"/>
      <c r="D815" s="29"/>
      <c r="E815" s="31"/>
      <c r="F815" s="29"/>
    </row>
    <row r="816">
      <c r="A816" s="49"/>
      <c r="B816" s="29"/>
      <c r="C816" s="30"/>
      <c r="D816" s="29"/>
      <c r="E816" s="31"/>
      <c r="F816" s="29"/>
    </row>
    <row r="817">
      <c r="A817" s="49"/>
      <c r="B817" s="29"/>
      <c r="C817" s="30"/>
      <c r="D817" s="29"/>
      <c r="E817" s="31"/>
      <c r="F817" s="29"/>
    </row>
    <row r="818">
      <c r="A818" s="49"/>
      <c r="B818" s="29"/>
      <c r="C818" s="30"/>
      <c r="D818" s="29"/>
      <c r="E818" s="31"/>
      <c r="F818" s="29"/>
    </row>
    <row r="819">
      <c r="A819" s="49"/>
      <c r="B819" s="29"/>
      <c r="C819" s="30"/>
      <c r="D819" s="29"/>
      <c r="E819" s="31"/>
      <c r="F819" s="29"/>
    </row>
    <row r="820">
      <c r="A820" s="49"/>
      <c r="B820" s="29"/>
      <c r="C820" s="30"/>
      <c r="D820" s="29"/>
      <c r="E820" s="31"/>
      <c r="F820" s="29"/>
    </row>
    <row r="821">
      <c r="A821" s="49"/>
      <c r="B821" s="29"/>
      <c r="C821" s="30"/>
      <c r="D821" s="29"/>
      <c r="E821" s="31"/>
      <c r="F821" s="29"/>
    </row>
    <row r="822">
      <c r="A822" s="49"/>
      <c r="B822" s="29"/>
      <c r="C822" s="30"/>
      <c r="D822" s="29"/>
      <c r="E822" s="31"/>
      <c r="F822" s="29"/>
    </row>
    <row r="823">
      <c r="A823" s="49"/>
      <c r="B823" s="29"/>
      <c r="C823" s="30"/>
      <c r="D823" s="29"/>
      <c r="E823" s="31"/>
      <c r="F823" s="29"/>
    </row>
    <row r="824">
      <c r="A824" s="49"/>
      <c r="B824" s="29"/>
      <c r="C824" s="30"/>
      <c r="D824" s="29"/>
      <c r="E824" s="31"/>
      <c r="F824" s="29"/>
    </row>
    <row r="825">
      <c r="A825" s="49"/>
      <c r="B825" s="29"/>
      <c r="C825" s="30"/>
      <c r="D825" s="29"/>
      <c r="E825" s="31"/>
      <c r="F825" s="29"/>
    </row>
    <row r="826">
      <c r="A826" s="49"/>
      <c r="B826" s="29"/>
      <c r="C826" s="30"/>
      <c r="D826" s="29"/>
      <c r="E826" s="31"/>
      <c r="F826" s="29"/>
    </row>
    <row r="827">
      <c r="A827" s="49"/>
      <c r="B827" s="29"/>
      <c r="C827" s="30"/>
      <c r="D827" s="29"/>
      <c r="E827" s="31"/>
      <c r="F827" s="29"/>
    </row>
    <row r="828">
      <c r="A828" s="49"/>
      <c r="B828" s="29"/>
      <c r="C828" s="30"/>
      <c r="D828" s="29"/>
      <c r="E828" s="31"/>
      <c r="F828" s="29"/>
    </row>
    <row r="829">
      <c r="A829" s="49"/>
      <c r="B829" s="29"/>
      <c r="C829" s="30"/>
      <c r="D829" s="29"/>
      <c r="E829" s="31"/>
      <c r="F829" s="29"/>
    </row>
    <row r="830">
      <c r="A830" s="49"/>
      <c r="B830" s="29"/>
      <c r="C830" s="30"/>
      <c r="D830" s="29"/>
      <c r="E830" s="31"/>
      <c r="F830" s="29"/>
    </row>
    <row r="831">
      <c r="A831" s="49"/>
      <c r="B831" s="29"/>
      <c r="C831" s="30"/>
      <c r="D831" s="29"/>
      <c r="E831" s="31"/>
      <c r="F831" s="29"/>
    </row>
    <row r="832">
      <c r="A832" s="49"/>
      <c r="B832" s="29"/>
      <c r="C832" s="30"/>
      <c r="D832" s="29"/>
      <c r="E832" s="31"/>
      <c r="F832" s="29"/>
    </row>
    <row r="833">
      <c r="A833" s="49"/>
      <c r="B833" s="29"/>
      <c r="C833" s="30"/>
      <c r="D833" s="29"/>
      <c r="E833" s="31"/>
      <c r="F833" s="29"/>
    </row>
    <row r="834">
      <c r="A834" s="49"/>
      <c r="B834" s="29"/>
      <c r="C834" s="30"/>
      <c r="D834" s="29"/>
      <c r="E834" s="31"/>
      <c r="F834" s="29"/>
    </row>
    <row r="835">
      <c r="A835" s="49"/>
      <c r="B835" s="29"/>
      <c r="C835" s="30"/>
      <c r="D835" s="29"/>
      <c r="E835" s="31"/>
      <c r="F835" s="29"/>
    </row>
    <row r="836">
      <c r="A836" s="49"/>
      <c r="B836" s="29"/>
      <c r="C836" s="30"/>
      <c r="D836" s="29"/>
      <c r="E836" s="31"/>
      <c r="F836" s="29"/>
    </row>
    <row r="837">
      <c r="A837" s="49"/>
      <c r="B837" s="29"/>
      <c r="C837" s="30"/>
      <c r="D837" s="29"/>
      <c r="E837" s="31"/>
      <c r="F837" s="29"/>
    </row>
    <row r="838">
      <c r="A838" s="49"/>
      <c r="B838" s="29"/>
      <c r="C838" s="30"/>
      <c r="D838" s="29"/>
      <c r="E838" s="31"/>
      <c r="F838" s="29"/>
    </row>
    <row r="839">
      <c r="A839" s="49"/>
      <c r="B839" s="29"/>
      <c r="C839" s="30"/>
      <c r="D839" s="29"/>
      <c r="E839" s="31"/>
      <c r="F839" s="29"/>
    </row>
    <row r="840">
      <c r="A840" s="49"/>
      <c r="B840" s="29"/>
      <c r="C840" s="30"/>
      <c r="D840" s="29"/>
      <c r="E840" s="31"/>
      <c r="F840" s="29"/>
    </row>
    <row r="841">
      <c r="A841" s="49"/>
      <c r="B841" s="29"/>
      <c r="C841" s="30"/>
      <c r="D841" s="29"/>
      <c r="E841" s="31"/>
      <c r="F841" s="29"/>
    </row>
    <row r="842">
      <c r="A842" s="49"/>
      <c r="B842" s="29"/>
      <c r="C842" s="30"/>
      <c r="D842" s="29"/>
      <c r="E842" s="31"/>
      <c r="F842" s="29"/>
    </row>
    <row r="843">
      <c r="A843" s="49"/>
      <c r="B843" s="29"/>
      <c r="C843" s="30"/>
      <c r="D843" s="29"/>
      <c r="E843" s="31"/>
      <c r="F843" s="29"/>
    </row>
    <row r="844">
      <c r="A844" s="49"/>
      <c r="B844" s="29"/>
      <c r="C844" s="30"/>
      <c r="D844" s="29"/>
      <c r="E844" s="31"/>
      <c r="F844" s="29"/>
    </row>
    <row r="845">
      <c r="A845" s="49"/>
      <c r="B845" s="29"/>
      <c r="C845" s="30"/>
      <c r="D845" s="29"/>
      <c r="E845" s="31"/>
      <c r="F845" s="29"/>
    </row>
    <row r="846">
      <c r="A846" s="49"/>
      <c r="B846" s="29"/>
      <c r="C846" s="30"/>
      <c r="D846" s="29"/>
      <c r="E846" s="31"/>
      <c r="F846" s="29"/>
    </row>
    <row r="847">
      <c r="A847" s="49"/>
      <c r="B847" s="29"/>
      <c r="C847" s="30"/>
      <c r="D847" s="29"/>
      <c r="E847" s="31"/>
      <c r="F847" s="29"/>
    </row>
    <row r="848">
      <c r="A848" s="49"/>
      <c r="B848" s="29"/>
      <c r="C848" s="30"/>
      <c r="D848" s="29"/>
      <c r="E848" s="31"/>
      <c r="F848" s="29"/>
    </row>
    <row r="849">
      <c r="A849" s="49"/>
      <c r="B849" s="29"/>
      <c r="C849" s="30"/>
      <c r="D849" s="29"/>
      <c r="E849" s="31"/>
      <c r="F849" s="29"/>
    </row>
    <row r="850">
      <c r="A850" s="49"/>
      <c r="B850" s="29"/>
      <c r="C850" s="30"/>
      <c r="D850" s="29"/>
      <c r="E850" s="31"/>
      <c r="F850" s="29"/>
    </row>
    <row r="851">
      <c r="A851" s="49"/>
      <c r="B851" s="29"/>
      <c r="C851" s="30"/>
      <c r="D851" s="29"/>
      <c r="E851" s="31"/>
      <c r="F851" s="29"/>
    </row>
    <row r="852">
      <c r="A852" s="49"/>
      <c r="B852" s="29"/>
      <c r="C852" s="30"/>
      <c r="D852" s="29"/>
      <c r="E852" s="31"/>
      <c r="F852" s="29"/>
    </row>
    <row r="853">
      <c r="A853" s="49"/>
      <c r="B853" s="29"/>
      <c r="C853" s="30"/>
      <c r="D853" s="29"/>
      <c r="E853" s="31"/>
      <c r="F853" s="29"/>
    </row>
    <row r="854">
      <c r="A854" s="49"/>
      <c r="B854" s="29"/>
      <c r="C854" s="30"/>
      <c r="D854" s="29"/>
      <c r="E854" s="31"/>
      <c r="F854" s="29"/>
    </row>
    <row r="855">
      <c r="A855" s="49"/>
      <c r="B855" s="29"/>
      <c r="C855" s="30"/>
      <c r="D855" s="29"/>
      <c r="E855" s="31"/>
      <c r="F855" s="29"/>
    </row>
    <row r="856">
      <c r="A856" s="49"/>
      <c r="B856" s="29"/>
      <c r="C856" s="30"/>
      <c r="D856" s="29"/>
      <c r="E856" s="31"/>
      <c r="F856" s="29"/>
    </row>
    <row r="857">
      <c r="A857" s="49"/>
      <c r="B857" s="29"/>
      <c r="C857" s="30"/>
      <c r="D857" s="29"/>
      <c r="E857" s="31"/>
      <c r="F857" s="29"/>
    </row>
    <row r="858">
      <c r="A858" s="49"/>
      <c r="B858" s="29"/>
      <c r="C858" s="30"/>
      <c r="D858" s="29"/>
      <c r="E858" s="31"/>
      <c r="F858" s="29"/>
    </row>
    <row r="859">
      <c r="A859" s="49"/>
      <c r="B859" s="29"/>
      <c r="C859" s="30"/>
      <c r="D859" s="29"/>
      <c r="E859" s="31"/>
      <c r="F859" s="29"/>
    </row>
    <row r="860">
      <c r="A860" s="49"/>
      <c r="B860" s="29"/>
      <c r="C860" s="30"/>
      <c r="D860" s="29"/>
      <c r="E860" s="31"/>
      <c r="F860" s="29"/>
    </row>
    <row r="861">
      <c r="A861" s="49"/>
      <c r="B861" s="29"/>
      <c r="C861" s="30"/>
      <c r="D861" s="29"/>
      <c r="E861" s="31"/>
      <c r="F861" s="29"/>
    </row>
    <row r="862">
      <c r="A862" s="49"/>
      <c r="B862" s="29"/>
      <c r="C862" s="30"/>
      <c r="D862" s="29"/>
      <c r="E862" s="31"/>
      <c r="F862" s="29"/>
    </row>
    <row r="863">
      <c r="A863" s="49"/>
      <c r="B863" s="29"/>
      <c r="C863" s="30"/>
      <c r="D863" s="29"/>
      <c r="E863" s="31"/>
      <c r="F863" s="29"/>
    </row>
    <row r="864">
      <c r="A864" s="49"/>
      <c r="B864" s="29"/>
      <c r="C864" s="30"/>
      <c r="D864" s="29"/>
      <c r="E864" s="31"/>
      <c r="F864" s="29"/>
    </row>
    <row r="865">
      <c r="A865" s="49"/>
      <c r="B865" s="29"/>
      <c r="C865" s="30"/>
      <c r="D865" s="29"/>
      <c r="E865" s="31"/>
      <c r="F865" s="29"/>
    </row>
    <row r="866">
      <c r="A866" s="49"/>
      <c r="B866" s="29"/>
      <c r="C866" s="30"/>
      <c r="D866" s="29"/>
      <c r="E866" s="31"/>
      <c r="F866" s="29"/>
    </row>
    <row r="867">
      <c r="A867" s="49"/>
      <c r="B867" s="29"/>
      <c r="C867" s="30"/>
      <c r="D867" s="29"/>
      <c r="E867" s="31"/>
      <c r="F867" s="29"/>
    </row>
    <row r="868">
      <c r="A868" s="49"/>
      <c r="B868" s="29"/>
      <c r="C868" s="30"/>
      <c r="D868" s="29"/>
      <c r="E868" s="31"/>
      <c r="F868" s="29"/>
    </row>
    <row r="869">
      <c r="A869" s="49"/>
      <c r="B869" s="29"/>
      <c r="C869" s="30"/>
      <c r="D869" s="29"/>
      <c r="E869" s="31"/>
      <c r="F869" s="29"/>
    </row>
    <row r="870">
      <c r="A870" s="49"/>
      <c r="B870" s="29"/>
      <c r="C870" s="30"/>
      <c r="D870" s="29"/>
      <c r="E870" s="31"/>
      <c r="F870" s="29"/>
    </row>
    <row r="871">
      <c r="A871" s="49"/>
      <c r="B871" s="29"/>
      <c r="C871" s="30"/>
      <c r="D871" s="29"/>
      <c r="E871" s="31"/>
      <c r="F871" s="29"/>
    </row>
    <row r="872">
      <c r="A872" s="49"/>
      <c r="B872" s="29"/>
      <c r="C872" s="30"/>
      <c r="D872" s="29"/>
      <c r="E872" s="31"/>
      <c r="F872" s="29"/>
    </row>
    <row r="873">
      <c r="A873" s="49"/>
      <c r="B873" s="29"/>
      <c r="C873" s="30"/>
      <c r="D873" s="29"/>
      <c r="E873" s="31"/>
      <c r="F873" s="29"/>
    </row>
    <row r="874">
      <c r="A874" s="49"/>
      <c r="B874" s="29"/>
      <c r="C874" s="30"/>
      <c r="D874" s="29"/>
      <c r="E874" s="31"/>
      <c r="F874" s="29"/>
    </row>
    <row r="875">
      <c r="A875" s="49"/>
      <c r="B875" s="29"/>
      <c r="C875" s="30"/>
      <c r="D875" s="29"/>
      <c r="E875" s="31"/>
      <c r="F875" s="29"/>
    </row>
    <row r="876">
      <c r="A876" s="49"/>
      <c r="B876" s="29"/>
      <c r="C876" s="30"/>
      <c r="D876" s="29"/>
      <c r="E876" s="31"/>
      <c r="F876" s="29"/>
    </row>
    <row r="877">
      <c r="A877" s="49"/>
      <c r="B877" s="29"/>
      <c r="C877" s="30"/>
      <c r="D877" s="29"/>
      <c r="E877" s="31"/>
      <c r="F877" s="29"/>
    </row>
    <row r="878">
      <c r="A878" s="49"/>
      <c r="B878" s="29"/>
      <c r="C878" s="30"/>
      <c r="D878" s="29"/>
      <c r="E878" s="31"/>
      <c r="F878" s="29"/>
    </row>
    <row r="879">
      <c r="A879" s="49"/>
      <c r="B879" s="29"/>
      <c r="C879" s="30"/>
      <c r="D879" s="29"/>
      <c r="E879" s="31"/>
      <c r="F879" s="29"/>
    </row>
    <row r="880">
      <c r="A880" s="49"/>
      <c r="B880" s="29"/>
      <c r="C880" s="30"/>
      <c r="D880" s="29"/>
      <c r="E880" s="31"/>
      <c r="F880" s="29"/>
    </row>
    <row r="881">
      <c r="A881" s="49"/>
      <c r="B881" s="29"/>
      <c r="C881" s="30"/>
      <c r="D881" s="29"/>
      <c r="E881" s="31"/>
      <c r="F881" s="29"/>
    </row>
    <row r="882">
      <c r="A882" s="49"/>
      <c r="B882" s="29"/>
      <c r="C882" s="30"/>
      <c r="D882" s="29"/>
      <c r="E882" s="31"/>
      <c r="F882" s="29"/>
    </row>
    <row r="883">
      <c r="A883" s="49"/>
      <c r="B883" s="29"/>
      <c r="C883" s="30"/>
      <c r="D883" s="29"/>
      <c r="E883" s="31"/>
      <c r="F883" s="29"/>
    </row>
    <row r="884">
      <c r="A884" s="49"/>
      <c r="B884" s="29"/>
      <c r="C884" s="30"/>
      <c r="D884" s="29"/>
      <c r="E884" s="31"/>
      <c r="F884" s="29"/>
    </row>
    <row r="885">
      <c r="A885" s="49"/>
      <c r="B885" s="29"/>
      <c r="C885" s="30"/>
      <c r="D885" s="29"/>
      <c r="E885" s="31"/>
      <c r="F885" s="29"/>
    </row>
    <row r="886">
      <c r="A886" s="49"/>
      <c r="B886" s="29"/>
      <c r="C886" s="30"/>
      <c r="D886" s="29"/>
      <c r="E886" s="31"/>
      <c r="F886" s="29"/>
    </row>
    <row r="887">
      <c r="A887" s="49"/>
      <c r="B887" s="29"/>
      <c r="C887" s="30"/>
      <c r="D887" s="29"/>
      <c r="E887" s="31"/>
      <c r="F887" s="29"/>
    </row>
    <row r="888">
      <c r="A888" s="49"/>
      <c r="B888" s="29"/>
      <c r="C888" s="30"/>
      <c r="D888" s="29"/>
      <c r="E888" s="31"/>
      <c r="F888" s="29"/>
    </row>
    <row r="889">
      <c r="A889" s="49"/>
      <c r="B889" s="29"/>
      <c r="C889" s="30"/>
      <c r="D889" s="29"/>
      <c r="E889" s="31"/>
      <c r="F889" s="29"/>
    </row>
    <row r="890">
      <c r="A890" s="49"/>
      <c r="B890" s="29"/>
      <c r="C890" s="30"/>
      <c r="D890" s="29"/>
      <c r="E890" s="31"/>
      <c r="F890" s="29"/>
    </row>
    <row r="891">
      <c r="A891" s="49"/>
      <c r="B891" s="29"/>
      <c r="C891" s="30"/>
      <c r="D891" s="29"/>
      <c r="E891" s="31"/>
      <c r="F891" s="29"/>
    </row>
    <row r="892">
      <c r="A892" s="49"/>
      <c r="B892" s="29"/>
      <c r="C892" s="30"/>
      <c r="D892" s="29"/>
      <c r="E892" s="31"/>
      <c r="F892" s="29"/>
    </row>
    <row r="893">
      <c r="A893" s="49"/>
      <c r="B893" s="29"/>
      <c r="C893" s="30"/>
      <c r="D893" s="29"/>
      <c r="E893" s="31"/>
      <c r="F893" s="29"/>
    </row>
    <row r="894">
      <c r="A894" s="49"/>
      <c r="B894" s="29"/>
      <c r="C894" s="30"/>
      <c r="D894" s="29"/>
      <c r="E894" s="31"/>
      <c r="F894" s="29"/>
    </row>
    <row r="895">
      <c r="A895" s="49"/>
      <c r="B895" s="29"/>
      <c r="C895" s="30"/>
      <c r="D895" s="29"/>
      <c r="E895" s="31"/>
      <c r="F895" s="29"/>
    </row>
    <row r="896">
      <c r="A896" s="49"/>
      <c r="B896" s="29"/>
      <c r="C896" s="30"/>
      <c r="D896" s="29"/>
      <c r="E896" s="31"/>
      <c r="F896" s="29"/>
    </row>
    <row r="897">
      <c r="A897" s="49"/>
      <c r="B897" s="29"/>
      <c r="C897" s="30"/>
      <c r="D897" s="29"/>
      <c r="E897" s="31"/>
      <c r="F897" s="29"/>
    </row>
    <row r="898">
      <c r="A898" s="49"/>
      <c r="B898" s="29"/>
      <c r="C898" s="30"/>
      <c r="D898" s="29"/>
      <c r="E898" s="31"/>
      <c r="F898" s="29"/>
    </row>
    <row r="899">
      <c r="A899" s="49"/>
      <c r="B899" s="29"/>
      <c r="C899" s="30"/>
      <c r="D899" s="29"/>
      <c r="E899" s="31"/>
      <c r="F899" s="29"/>
    </row>
    <row r="900">
      <c r="A900" s="49"/>
      <c r="B900" s="29"/>
      <c r="C900" s="30"/>
      <c r="D900" s="29"/>
      <c r="E900" s="31"/>
      <c r="F900" s="29"/>
    </row>
    <row r="901">
      <c r="A901" s="49"/>
      <c r="B901" s="29"/>
      <c r="C901" s="30"/>
      <c r="D901" s="29"/>
      <c r="E901" s="31"/>
      <c r="F901" s="29"/>
    </row>
    <row r="902">
      <c r="A902" s="49"/>
      <c r="B902" s="29"/>
      <c r="C902" s="30"/>
      <c r="D902" s="29"/>
      <c r="E902" s="31"/>
      <c r="F902" s="29"/>
    </row>
    <row r="903">
      <c r="A903" s="49"/>
      <c r="B903" s="29"/>
      <c r="C903" s="30"/>
      <c r="D903" s="29"/>
      <c r="E903" s="31"/>
      <c r="F903" s="29"/>
    </row>
    <row r="904">
      <c r="A904" s="49"/>
      <c r="B904" s="29"/>
      <c r="C904" s="30"/>
      <c r="D904" s="29"/>
      <c r="E904" s="31"/>
      <c r="F904" s="29"/>
    </row>
    <row r="905">
      <c r="A905" s="49"/>
      <c r="B905" s="29"/>
      <c r="C905" s="30"/>
      <c r="D905" s="29"/>
      <c r="E905" s="31"/>
      <c r="F905" s="29"/>
    </row>
    <row r="906">
      <c r="A906" s="49"/>
      <c r="B906" s="29"/>
      <c r="C906" s="30"/>
      <c r="D906" s="29"/>
      <c r="E906" s="31"/>
      <c r="F906" s="29"/>
    </row>
    <row r="907">
      <c r="A907" s="49"/>
      <c r="B907" s="29"/>
      <c r="C907" s="30"/>
      <c r="D907" s="29"/>
      <c r="E907" s="31"/>
      <c r="F907" s="29"/>
    </row>
    <row r="908">
      <c r="A908" s="49"/>
      <c r="B908" s="29"/>
      <c r="C908" s="30"/>
      <c r="D908" s="29"/>
      <c r="E908" s="31"/>
      <c r="F908" s="29"/>
    </row>
    <row r="909">
      <c r="A909" s="49"/>
      <c r="B909" s="29"/>
      <c r="C909" s="30"/>
      <c r="D909" s="29"/>
      <c r="E909" s="31"/>
      <c r="F909" s="29"/>
    </row>
    <row r="910">
      <c r="A910" s="49"/>
      <c r="B910" s="29"/>
      <c r="C910" s="30"/>
      <c r="D910" s="29"/>
      <c r="E910" s="31"/>
      <c r="F910" s="29"/>
    </row>
    <row r="911">
      <c r="A911" s="49"/>
      <c r="B911" s="29"/>
      <c r="C911" s="30"/>
      <c r="D911" s="29"/>
      <c r="E911" s="31"/>
      <c r="F911" s="29"/>
    </row>
    <row r="912">
      <c r="A912" s="49"/>
      <c r="B912" s="29"/>
      <c r="C912" s="30"/>
      <c r="D912" s="29"/>
      <c r="E912" s="31"/>
      <c r="F912" s="29"/>
    </row>
    <row r="913">
      <c r="A913" s="49"/>
      <c r="B913" s="29"/>
      <c r="C913" s="30"/>
      <c r="D913" s="29"/>
      <c r="E913" s="31"/>
      <c r="F913" s="29"/>
    </row>
    <row r="914">
      <c r="A914" s="49"/>
      <c r="B914" s="29"/>
      <c r="C914" s="30"/>
      <c r="D914" s="29"/>
      <c r="E914" s="31"/>
      <c r="F914" s="29"/>
    </row>
    <row r="915">
      <c r="A915" s="49"/>
      <c r="B915" s="29"/>
      <c r="C915" s="30"/>
      <c r="D915" s="29"/>
      <c r="E915" s="31"/>
      <c r="F915" s="29"/>
    </row>
    <row r="916">
      <c r="A916" s="49"/>
      <c r="B916" s="29"/>
      <c r="C916" s="30"/>
      <c r="D916" s="29"/>
      <c r="E916" s="31"/>
      <c r="F916" s="29"/>
    </row>
    <row r="917">
      <c r="A917" s="49"/>
      <c r="B917" s="29"/>
      <c r="C917" s="30"/>
      <c r="D917" s="29"/>
      <c r="E917" s="31"/>
      <c r="F917" s="29"/>
    </row>
    <row r="918">
      <c r="A918" s="49"/>
      <c r="B918" s="29"/>
      <c r="C918" s="30"/>
      <c r="D918" s="29"/>
      <c r="E918" s="31"/>
      <c r="F918" s="29"/>
    </row>
    <row r="919">
      <c r="A919" s="49"/>
      <c r="B919" s="29"/>
      <c r="C919" s="30"/>
      <c r="D919" s="29"/>
      <c r="E919" s="31"/>
      <c r="F919" s="29"/>
    </row>
    <row r="920">
      <c r="A920" s="49"/>
      <c r="B920" s="29"/>
      <c r="C920" s="30"/>
      <c r="D920" s="29"/>
      <c r="E920" s="31"/>
      <c r="F920" s="29"/>
    </row>
    <row r="921">
      <c r="A921" s="49"/>
      <c r="B921" s="29"/>
      <c r="C921" s="30"/>
      <c r="D921" s="29"/>
      <c r="E921" s="31"/>
      <c r="F921" s="29"/>
    </row>
    <row r="922">
      <c r="A922" s="49"/>
      <c r="B922" s="29"/>
      <c r="C922" s="30"/>
      <c r="D922" s="29"/>
      <c r="E922" s="31"/>
      <c r="F922" s="29"/>
    </row>
    <row r="923">
      <c r="A923" s="49"/>
      <c r="B923" s="29"/>
      <c r="C923" s="30"/>
      <c r="D923" s="29"/>
      <c r="E923" s="31"/>
      <c r="F923" s="29"/>
    </row>
    <row r="924">
      <c r="A924" s="49"/>
      <c r="B924" s="29"/>
      <c r="C924" s="30"/>
      <c r="D924" s="29"/>
      <c r="E924" s="31"/>
      <c r="F924" s="29"/>
    </row>
    <row r="925">
      <c r="A925" s="49"/>
      <c r="B925" s="29"/>
      <c r="C925" s="30"/>
      <c r="D925" s="29"/>
      <c r="E925" s="31"/>
      <c r="F925" s="29"/>
    </row>
    <row r="926">
      <c r="A926" s="49"/>
      <c r="B926" s="29"/>
      <c r="C926" s="30"/>
      <c r="D926" s="29"/>
      <c r="E926" s="31"/>
      <c r="F926" s="29"/>
    </row>
    <row r="927">
      <c r="A927" s="49"/>
      <c r="B927" s="29"/>
      <c r="C927" s="30"/>
      <c r="D927" s="29"/>
      <c r="E927" s="31"/>
      <c r="F927" s="29"/>
    </row>
    <row r="928">
      <c r="A928" s="49"/>
      <c r="B928" s="29"/>
      <c r="C928" s="30"/>
      <c r="D928" s="29"/>
      <c r="E928" s="31"/>
      <c r="F928" s="29"/>
    </row>
    <row r="929">
      <c r="A929" s="49"/>
      <c r="B929" s="29"/>
      <c r="C929" s="30"/>
      <c r="D929" s="29"/>
      <c r="E929" s="31"/>
      <c r="F929" s="29"/>
    </row>
    <row r="930">
      <c r="A930" s="49"/>
      <c r="B930" s="29"/>
      <c r="C930" s="30"/>
      <c r="D930" s="29"/>
      <c r="E930" s="31"/>
      <c r="F930" s="29"/>
    </row>
    <row r="931">
      <c r="A931" s="49"/>
      <c r="B931" s="29"/>
      <c r="C931" s="30"/>
      <c r="D931" s="29"/>
      <c r="E931" s="31"/>
      <c r="F931" s="29"/>
    </row>
    <row r="932">
      <c r="A932" s="49"/>
      <c r="B932" s="29"/>
      <c r="C932" s="30"/>
      <c r="D932" s="29"/>
      <c r="E932" s="31"/>
      <c r="F932" s="29"/>
    </row>
    <row r="933">
      <c r="A933" s="49"/>
      <c r="B933" s="29"/>
      <c r="C933" s="30"/>
      <c r="D933" s="29"/>
      <c r="E933" s="31"/>
      <c r="F933" s="29"/>
    </row>
    <row r="934">
      <c r="A934" s="49"/>
      <c r="B934" s="29"/>
      <c r="C934" s="30"/>
      <c r="D934" s="29"/>
      <c r="E934" s="31"/>
      <c r="F934" s="29"/>
    </row>
    <row r="935">
      <c r="A935" s="49"/>
      <c r="B935" s="29"/>
      <c r="C935" s="30"/>
      <c r="D935" s="29"/>
      <c r="E935" s="31"/>
      <c r="F935" s="29"/>
    </row>
    <row r="936">
      <c r="A936" s="49"/>
      <c r="B936" s="29"/>
      <c r="C936" s="30"/>
      <c r="D936" s="29"/>
      <c r="E936" s="31"/>
      <c r="F936" s="29"/>
    </row>
    <row r="937">
      <c r="A937" s="49"/>
      <c r="B937" s="29"/>
      <c r="C937" s="30"/>
      <c r="D937" s="29"/>
      <c r="E937" s="31"/>
      <c r="F937" s="29"/>
    </row>
    <row r="938">
      <c r="A938" s="49"/>
      <c r="B938" s="29"/>
      <c r="C938" s="30"/>
      <c r="D938" s="29"/>
      <c r="E938" s="31"/>
      <c r="F938" s="29"/>
    </row>
    <row r="939">
      <c r="A939" s="49"/>
      <c r="B939" s="29"/>
      <c r="C939" s="30"/>
      <c r="D939" s="29"/>
      <c r="E939" s="31"/>
      <c r="F939" s="29"/>
    </row>
    <row r="940">
      <c r="A940" s="49"/>
      <c r="B940" s="29"/>
      <c r="C940" s="30"/>
      <c r="D940" s="29"/>
      <c r="E940" s="31"/>
      <c r="F940" s="29"/>
    </row>
    <row r="941">
      <c r="A941" s="49"/>
      <c r="B941" s="29"/>
      <c r="C941" s="30"/>
      <c r="D941" s="29"/>
      <c r="E941" s="31"/>
      <c r="F941" s="29"/>
    </row>
    <row r="942">
      <c r="A942" s="49"/>
      <c r="B942" s="29"/>
      <c r="C942" s="30"/>
      <c r="D942" s="29"/>
      <c r="E942" s="31"/>
      <c r="F942" s="29"/>
    </row>
    <row r="943">
      <c r="A943" s="49"/>
      <c r="B943" s="29"/>
      <c r="C943" s="30"/>
      <c r="D943" s="29"/>
      <c r="E943" s="31"/>
      <c r="F943" s="29"/>
    </row>
    <row r="944">
      <c r="A944" s="49"/>
      <c r="B944" s="29"/>
      <c r="C944" s="30"/>
      <c r="D944" s="29"/>
      <c r="E944" s="31"/>
      <c r="F944" s="29"/>
    </row>
    <row r="945">
      <c r="A945" s="49"/>
      <c r="B945" s="29"/>
      <c r="C945" s="30"/>
      <c r="D945" s="29"/>
      <c r="E945" s="31"/>
      <c r="F945" s="29"/>
    </row>
    <row r="946">
      <c r="A946" s="49"/>
      <c r="B946" s="29"/>
      <c r="C946" s="30"/>
      <c r="D946" s="29"/>
      <c r="E946" s="31"/>
      <c r="F946" s="29"/>
    </row>
    <row r="947">
      <c r="A947" s="49"/>
      <c r="B947" s="29"/>
      <c r="C947" s="30"/>
      <c r="D947" s="29"/>
      <c r="E947" s="31"/>
      <c r="F947" s="29"/>
    </row>
    <row r="948">
      <c r="A948" s="49"/>
      <c r="B948" s="29"/>
      <c r="C948" s="30"/>
      <c r="D948" s="29"/>
      <c r="E948" s="31"/>
      <c r="F948" s="29"/>
    </row>
    <row r="949">
      <c r="A949" s="49"/>
      <c r="B949" s="29"/>
      <c r="C949" s="30"/>
      <c r="D949" s="29"/>
      <c r="E949" s="31"/>
      <c r="F949" s="29"/>
    </row>
    <row r="950">
      <c r="A950" s="49"/>
      <c r="B950" s="29"/>
      <c r="C950" s="30"/>
      <c r="D950" s="29"/>
      <c r="E950" s="31"/>
      <c r="F950" s="29"/>
    </row>
    <row r="951">
      <c r="A951" s="49"/>
      <c r="B951" s="29"/>
      <c r="C951" s="30"/>
      <c r="D951" s="29"/>
      <c r="E951" s="31"/>
      <c r="F951" s="29"/>
    </row>
    <row r="952">
      <c r="A952" s="49"/>
      <c r="B952" s="29"/>
      <c r="C952" s="30"/>
      <c r="D952" s="29"/>
      <c r="E952" s="31"/>
      <c r="F952" s="29"/>
    </row>
    <row r="953">
      <c r="A953" s="49"/>
      <c r="B953" s="29"/>
      <c r="C953" s="30"/>
      <c r="D953" s="29"/>
      <c r="E953" s="31"/>
      <c r="F953" s="29"/>
    </row>
    <row r="954">
      <c r="A954" s="49"/>
      <c r="B954" s="29"/>
      <c r="C954" s="30"/>
      <c r="D954" s="29"/>
      <c r="E954" s="31"/>
      <c r="F954" s="29"/>
    </row>
    <row r="955">
      <c r="A955" s="49"/>
      <c r="B955" s="29"/>
      <c r="C955" s="30"/>
      <c r="D955" s="29"/>
      <c r="E955" s="31"/>
      <c r="F955" s="29"/>
    </row>
    <row r="956">
      <c r="A956" s="49"/>
      <c r="B956" s="29"/>
      <c r="C956" s="30"/>
      <c r="D956" s="29"/>
      <c r="E956" s="31"/>
      <c r="F956" s="29"/>
    </row>
    <row r="957">
      <c r="A957" s="49"/>
      <c r="B957" s="29"/>
      <c r="C957" s="30"/>
      <c r="D957" s="29"/>
      <c r="E957" s="31"/>
      <c r="F957" s="29"/>
    </row>
    <row r="958">
      <c r="A958" s="49"/>
      <c r="B958" s="29"/>
      <c r="C958" s="30"/>
      <c r="D958" s="29"/>
      <c r="E958" s="31"/>
      <c r="F958" s="29"/>
    </row>
    <row r="959">
      <c r="A959" s="49"/>
      <c r="B959" s="29"/>
      <c r="C959" s="30"/>
      <c r="D959" s="29"/>
      <c r="E959" s="31"/>
      <c r="F959" s="29"/>
    </row>
    <row r="960">
      <c r="A960" s="49"/>
      <c r="B960" s="29"/>
      <c r="C960" s="30"/>
      <c r="D960" s="29"/>
      <c r="E960" s="31"/>
      <c r="F960" s="29"/>
    </row>
    <row r="961">
      <c r="A961" s="49"/>
      <c r="B961" s="29"/>
      <c r="C961" s="30"/>
      <c r="D961" s="29"/>
      <c r="E961" s="31"/>
      <c r="F961" s="29"/>
    </row>
    <row r="962">
      <c r="A962" s="49"/>
      <c r="B962" s="29"/>
      <c r="C962" s="30"/>
      <c r="D962" s="29"/>
      <c r="E962" s="31"/>
      <c r="F962" s="29"/>
    </row>
    <row r="963">
      <c r="A963" s="49"/>
      <c r="B963" s="29"/>
      <c r="C963" s="30"/>
      <c r="D963" s="29"/>
      <c r="E963" s="31"/>
      <c r="F963" s="29"/>
    </row>
    <row r="964">
      <c r="A964" s="49"/>
      <c r="B964" s="29"/>
      <c r="C964" s="30"/>
      <c r="D964" s="29"/>
      <c r="E964" s="31"/>
      <c r="F964" s="29"/>
    </row>
    <row r="965">
      <c r="A965" s="49"/>
      <c r="B965" s="29"/>
      <c r="C965" s="30"/>
      <c r="D965" s="29"/>
      <c r="E965" s="31"/>
      <c r="F965" s="29"/>
    </row>
    <row r="966">
      <c r="A966" s="49"/>
      <c r="B966" s="29"/>
      <c r="C966" s="30"/>
      <c r="D966" s="29"/>
      <c r="E966" s="31"/>
      <c r="F966" s="29"/>
    </row>
    <row r="967">
      <c r="A967" s="49"/>
      <c r="B967" s="29"/>
      <c r="C967" s="30"/>
      <c r="D967" s="29"/>
      <c r="E967" s="31"/>
      <c r="F967" s="29"/>
    </row>
    <row r="968">
      <c r="A968" s="49"/>
      <c r="B968" s="29"/>
      <c r="C968" s="30"/>
      <c r="D968" s="29"/>
      <c r="E968" s="31"/>
      <c r="F968" s="29"/>
    </row>
    <row r="969">
      <c r="A969" s="49"/>
      <c r="B969" s="29"/>
      <c r="C969" s="30"/>
      <c r="D969" s="29"/>
      <c r="E969" s="31"/>
      <c r="F969" s="29"/>
    </row>
    <row r="970">
      <c r="A970" s="49"/>
      <c r="B970" s="29"/>
      <c r="C970" s="30"/>
      <c r="D970" s="29"/>
      <c r="E970" s="31"/>
      <c r="F970" s="29"/>
    </row>
    <row r="971">
      <c r="A971" s="49"/>
      <c r="B971" s="29"/>
      <c r="C971" s="30"/>
      <c r="D971" s="29"/>
      <c r="E971" s="31"/>
      <c r="F971" s="29"/>
    </row>
    <row r="972">
      <c r="A972" s="49"/>
      <c r="B972" s="29"/>
      <c r="C972" s="30"/>
      <c r="D972" s="29"/>
      <c r="E972" s="31"/>
      <c r="F972" s="29"/>
    </row>
    <row r="973">
      <c r="A973" s="49"/>
      <c r="B973" s="29"/>
      <c r="C973" s="30"/>
      <c r="D973" s="29"/>
      <c r="E973" s="31"/>
      <c r="F973" s="29"/>
    </row>
    <row r="974">
      <c r="A974" s="49"/>
      <c r="B974" s="29"/>
      <c r="C974" s="30"/>
      <c r="D974" s="29"/>
      <c r="E974" s="31"/>
      <c r="F974" s="29"/>
    </row>
    <row r="975">
      <c r="A975" s="49"/>
      <c r="B975" s="29"/>
      <c r="C975" s="30"/>
      <c r="D975" s="29"/>
      <c r="E975" s="31"/>
      <c r="F975" s="29"/>
    </row>
    <row r="976">
      <c r="A976" s="49"/>
      <c r="B976" s="29"/>
      <c r="C976" s="30"/>
      <c r="D976" s="29"/>
      <c r="E976" s="31"/>
      <c r="F976" s="29"/>
    </row>
    <row r="977">
      <c r="A977" s="49"/>
      <c r="B977" s="29"/>
      <c r="C977" s="30"/>
      <c r="D977" s="29"/>
      <c r="E977" s="31"/>
      <c r="F977" s="29"/>
    </row>
    <row r="978">
      <c r="A978" s="49"/>
      <c r="B978" s="29"/>
      <c r="C978" s="30"/>
      <c r="D978" s="29"/>
      <c r="E978" s="31"/>
      <c r="F978" s="29"/>
    </row>
    <row r="979">
      <c r="A979" s="49"/>
      <c r="B979" s="29"/>
      <c r="C979" s="30"/>
      <c r="D979" s="29"/>
      <c r="E979" s="31"/>
      <c r="F979" s="29"/>
    </row>
    <row r="980">
      <c r="A980" s="49"/>
      <c r="B980" s="29"/>
      <c r="C980" s="30"/>
      <c r="D980" s="29"/>
      <c r="E980" s="31"/>
      <c r="F980" s="29"/>
    </row>
    <row r="981">
      <c r="A981" s="49"/>
      <c r="B981" s="29"/>
      <c r="C981" s="30"/>
      <c r="D981" s="29"/>
      <c r="E981" s="31"/>
      <c r="F981" s="29"/>
    </row>
    <row r="982">
      <c r="A982" s="49"/>
      <c r="B982" s="29"/>
      <c r="C982" s="30"/>
      <c r="D982" s="29"/>
      <c r="E982" s="31"/>
      <c r="F982" s="29"/>
    </row>
    <row r="983">
      <c r="A983" s="49"/>
      <c r="B983" s="29"/>
      <c r="C983" s="30"/>
      <c r="D983" s="29"/>
      <c r="E983" s="31"/>
      <c r="F983" s="29"/>
    </row>
    <row r="984">
      <c r="A984" s="49"/>
      <c r="B984" s="29"/>
      <c r="C984" s="30"/>
      <c r="D984" s="29"/>
      <c r="E984" s="31"/>
      <c r="F984" s="29"/>
    </row>
    <row r="985">
      <c r="A985" s="49"/>
      <c r="B985" s="29"/>
      <c r="C985" s="30"/>
      <c r="D985" s="29"/>
      <c r="E985" s="31"/>
      <c r="F985" s="29"/>
    </row>
    <row r="986">
      <c r="A986" s="49"/>
      <c r="B986" s="29"/>
      <c r="C986" s="30"/>
      <c r="D986" s="29"/>
      <c r="E986" s="31"/>
      <c r="F986" s="29"/>
    </row>
    <row r="987">
      <c r="A987" s="49"/>
      <c r="B987" s="29"/>
      <c r="C987" s="30"/>
      <c r="D987" s="29"/>
      <c r="E987" s="31"/>
      <c r="F987" s="29"/>
    </row>
    <row r="988">
      <c r="A988" s="49"/>
      <c r="B988" s="29"/>
      <c r="C988" s="30"/>
      <c r="D988" s="29"/>
      <c r="E988" s="31"/>
      <c r="F988" s="29"/>
    </row>
    <row r="989">
      <c r="A989" s="49"/>
      <c r="B989" s="29"/>
      <c r="C989" s="30"/>
      <c r="D989" s="29"/>
      <c r="E989" s="31"/>
      <c r="F989" s="29"/>
    </row>
    <row r="990">
      <c r="A990" s="49"/>
      <c r="B990" s="29"/>
      <c r="C990" s="30"/>
      <c r="D990" s="29"/>
      <c r="E990" s="31"/>
      <c r="F990" s="29"/>
    </row>
    <row r="991">
      <c r="A991" s="49"/>
      <c r="B991" s="29"/>
      <c r="C991" s="30"/>
      <c r="D991" s="29"/>
      <c r="E991" s="31"/>
      <c r="F991" s="29"/>
    </row>
    <row r="992">
      <c r="A992" s="49"/>
      <c r="B992" s="29"/>
      <c r="C992" s="30"/>
      <c r="D992" s="29"/>
      <c r="E992" s="31"/>
      <c r="F992" s="29"/>
    </row>
    <row r="993">
      <c r="A993" s="49"/>
      <c r="B993" s="29"/>
      <c r="C993" s="30"/>
      <c r="D993" s="29"/>
      <c r="E993" s="31"/>
      <c r="F993" s="29"/>
    </row>
    <row r="994">
      <c r="A994" s="49"/>
      <c r="B994" s="29"/>
      <c r="C994" s="30"/>
      <c r="D994" s="29"/>
      <c r="E994" s="31"/>
      <c r="F994" s="29"/>
    </row>
    <row r="995">
      <c r="A995" s="49"/>
      <c r="B995" s="29"/>
      <c r="C995" s="30"/>
      <c r="D995" s="29"/>
      <c r="E995" s="31"/>
      <c r="F995" s="29"/>
    </row>
    <row r="996">
      <c r="A996" s="49"/>
      <c r="B996" s="29"/>
      <c r="C996" s="30"/>
      <c r="D996" s="29"/>
      <c r="E996" s="31"/>
      <c r="F996" s="29"/>
    </row>
    <row r="997">
      <c r="A997" s="49"/>
      <c r="B997" s="29"/>
      <c r="C997" s="30"/>
      <c r="D997" s="29"/>
      <c r="E997" s="31"/>
      <c r="F997" s="29"/>
    </row>
    <row r="998">
      <c r="A998" s="49"/>
      <c r="B998" s="29"/>
      <c r="C998" s="30"/>
      <c r="D998" s="29"/>
      <c r="E998" s="31"/>
      <c r="F998" s="29"/>
    </row>
    <row r="999">
      <c r="A999" s="49"/>
      <c r="B999" s="29"/>
      <c r="C999" s="30"/>
      <c r="D999" s="29"/>
      <c r="E999" s="31"/>
      <c r="F999" s="29"/>
    </row>
    <row r="1000">
      <c r="A1000" s="49"/>
      <c r="B1000" s="29"/>
      <c r="C1000" s="30"/>
      <c r="D1000" s="29"/>
      <c r="E1000" s="31"/>
      <c r="F1000" s="29"/>
    </row>
    <row r="1001">
      <c r="A1001" s="49"/>
      <c r="B1001" s="29"/>
      <c r="C1001" s="30"/>
      <c r="D1001" s="29"/>
      <c r="E1001" s="31"/>
      <c r="F1001" s="29"/>
    </row>
    <row r="1002">
      <c r="A1002" s="49"/>
      <c r="B1002" s="29"/>
      <c r="C1002" s="30"/>
      <c r="D1002" s="29"/>
      <c r="E1002" s="31"/>
      <c r="F1002" s="29"/>
    </row>
    <row r="1003">
      <c r="A1003" s="49"/>
      <c r="B1003" s="29"/>
      <c r="C1003" s="30"/>
      <c r="D1003" s="29"/>
      <c r="E1003" s="31"/>
      <c r="F1003" s="29"/>
    </row>
    <row r="1004">
      <c r="A1004" s="49"/>
      <c r="B1004" s="29"/>
      <c r="C1004" s="30"/>
      <c r="D1004" s="29"/>
      <c r="E1004" s="31"/>
      <c r="F1004" s="29"/>
    </row>
    <row r="1005">
      <c r="A1005" s="49"/>
      <c r="B1005" s="29"/>
      <c r="C1005" s="30"/>
      <c r="D1005" s="29"/>
      <c r="E1005" s="31"/>
      <c r="F1005" s="29"/>
    </row>
    <row r="1006">
      <c r="A1006" s="49"/>
      <c r="B1006" s="29"/>
      <c r="C1006" s="30"/>
      <c r="D1006" s="29"/>
      <c r="E1006" s="31"/>
      <c r="F1006" s="29"/>
    </row>
    <row r="1007">
      <c r="A1007" s="49"/>
      <c r="B1007" s="29"/>
      <c r="C1007" s="30"/>
      <c r="D1007" s="29"/>
      <c r="E1007" s="31"/>
      <c r="F1007" s="29"/>
    </row>
    <row r="1008">
      <c r="A1008" s="49"/>
      <c r="B1008" s="29"/>
      <c r="C1008" s="30"/>
      <c r="D1008" s="29"/>
      <c r="E1008" s="31"/>
      <c r="F1008" s="29"/>
    </row>
    <row r="1009">
      <c r="A1009" s="49"/>
      <c r="B1009" s="29"/>
      <c r="C1009" s="30"/>
      <c r="D1009" s="29"/>
      <c r="E1009" s="31"/>
      <c r="F1009" s="29"/>
    </row>
    <row r="1010">
      <c r="A1010" s="49"/>
      <c r="B1010" s="29"/>
      <c r="C1010" s="30"/>
      <c r="D1010" s="29"/>
      <c r="E1010" s="31"/>
      <c r="F1010" s="29"/>
    </row>
    <row r="1011">
      <c r="A1011" s="49"/>
      <c r="B1011" s="29"/>
      <c r="C1011" s="30"/>
      <c r="D1011" s="29"/>
      <c r="E1011" s="31"/>
      <c r="F1011" s="29"/>
    </row>
    <row r="1012">
      <c r="A1012" s="49"/>
      <c r="B1012" s="29"/>
      <c r="C1012" s="30"/>
      <c r="D1012" s="29"/>
      <c r="E1012" s="31"/>
      <c r="F1012" s="29"/>
    </row>
    <row r="1013">
      <c r="A1013" s="49"/>
      <c r="B1013" s="29"/>
      <c r="C1013" s="30"/>
      <c r="D1013" s="29"/>
      <c r="E1013" s="31"/>
      <c r="F1013" s="29"/>
    </row>
    <row r="1014">
      <c r="A1014" s="49"/>
      <c r="B1014" s="29"/>
      <c r="C1014" s="30"/>
      <c r="D1014" s="29"/>
      <c r="E1014" s="31"/>
      <c r="F1014" s="29"/>
    </row>
    <row r="1015">
      <c r="A1015" s="49"/>
      <c r="B1015" s="29"/>
      <c r="C1015" s="30"/>
      <c r="D1015" s="29"/>
      <c r="E1015" s="31"/>
      <c r="F1015" s="29"/>
    </row>
  </sheetData>
  <mergeCells count="5">
    <mergeCell ref="A1:F1"/>
    <mergeCell ref="A2:F2"/>
    <mergeCell ref="A3:F3"/>
    <mergeCell ref="A17:F17"/>
    <mergeCell ref="A18:F18"/>
  </mergeCells>
  <conditionalFormatting sqref="A7">
    <cfRule type="expression" dxfId="0" priority="1">
      <formula>#REF!=true</formula>
    </cfRule>
  </conditionalFormatting>
  <conditionalFormatting sqref="A15">
    <cfRule type="expression" dxfId="0" priority="2">
      <formula>#REF!=true</formula>
    </cfRule>
  </conditionalFormatting>
  <conditionalFormatting sqref="A5:A6 A8:A11 A13 A17:A89">
    <cfRule type="expression" dxfId="0" priority="3">
      <formula>#REF!=true</formula>
    </cfRule>
  </conditionalFormatting>
  <hyperlinks>
    <hyperlink display="1) Sitewide" location="1) Sitewide!A1" ref="A5"/>
    <hyperlink display="2) Home" location="2) Home!A1" ref="A6"/>
    <hyperlink display="3) Category Listings" location="3) Category Listings!A1" ref="A7"/>
    <hyperlink display="4) Products" location="4) Products!A1" ref="A8"/>
    <hyperlink display="5) Cart" location="5) Cart!A1" ref="A9"/>
    <hyperlink display="6) Checkout" location="6) Checkout!A1" ref="A10"/>
    <hyperlink display="7) Order Confirmation" location="7) Order Confirmation!A1" ref="A11"/>
    <hyperlink r:id="rId1" ref="A18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4.5"/>
    <col customWidth="1" min="2" max="2" width="74.38"/>
    <col customWidth="1" min="4" max="4" width="12.38"/>
  </cols>
  <sheetData>
    <row r="1" ht="51.0" customHeight="1">
      <c r="A1" s="52"/>
      <c r="B1" s="53"/>
      <c r="C1" s="54"/>
      <c r="D1" s="55"/>
    </row>
    <row r="2" ht="23.25" customHeight="1">
      <c r="A2" s="56" t="s">
        <v>0</v>
      </c>
      <c r="B2" s="3"/>
      <c r="C2" s="3"/>
      <c r="D2" s="4"/>
    </row>
    <row r="3">
      <c r="A3" s="57" t="s">
        <v>18</v>
      </c>
      <c r="B3" s="58"/>
      <c r="C3" s="59" t="s">
        <v>19</v>
      </c>
      <c r="D3" s="60" t="s">
        <v>20</v>
      </c>
    </row>
    <row r="4">
      <c r="A4" s="61">
        <v>1.0</v>
      </c>
      <c r="B4" s="62" t="s">
        <v>21</v>
      </c>
      <c r="C4" s="63" t="s">
        <v>22</v>
      </c>
      <c r="D4" s="64" t="s">
        <v>23</v>
      </c>
    </row>
    <row r="5">
      <c r="A5" s="61">
        <v>2.0</v>
      </c>
      <c r="B5" s="65" t="s">
        <v>24</v>
      </c>
      <c r="C5" s="66" t="s">
        <v>25</v>
      </c>
      <c r="D5" s="64" t="s">
        <v>23</v>
      </c>
    </row>
    <row r="6">
      <c r="A6" s="61">
        <v>3.0</v>
      </c>
      <c r="B6" s="67" t="s">
        <v>26</v>
      </c>
      <c r="C6" s="66" t="s">
        <v>27</v>
      </c>
      <c r="D6" s="64" t="s">
        <v>23</v>
      </c>
    </row>
    <row r="7">
      <c r="A7" s="61">
        <v>4.0</v>
      </c>
      <c r="B7" s="68" t="s">
        <v>28</v>
      </c>
      <c r="C7" s="66" t="s">
        <v>25</v>
      </c>
      <c r="D7" s="64" t="s">
        <v>23</v>
      </c>
    </row>
    <row r="8">
      <c r="A8" s="61">
        <v>5.0</v>
      </c>
      <c r="B8" s="68" t="s">
        <v>29</v>
      </c>
      <c r="C8" s="66" t="s">
        <v>25</v>
      </c>
      <c r="D8" s="64" t="s">
        <v>23</v>
      </c>
    </row>
    <row r="9">
      <c r="A9" s="61">
        <v>6.0</v>
      </c>
      <c r="B9" s="65" t="s">
        <v>30</v>
      </c>
      <c r="C9" s="63" t="s">
        <v>22</v>
      </c>
      <c r="D9" s="64" t="s">
        <v>23</v>
      </c>
    </row>
    <row r="10">
      <c r="A10" s="61">
        <v>7.0</v>
      </c>
      <c r="B10" s="69" t="s">
        <v>31</v>
      </c>
      <c r="C10" s="63" t="s">
        <v>22</v>
      </c>
      <c r="D10" s="64" t="s">
        <v>23</v>
      </c>
    </row>
    <row r="11">
      <c r="A11" s="61">
        <v>8.0</v>
      </c>
      <c r="B11" s="68" t="s">
        <v>32</v>
      </c>
      <c r="C11" s="66" t="s">
        <v>27</v>
      </c>
      <c r="D11" s="64" t="s">
        <v>23</v>
      </c>
    </row>
    <row r="12">
      <c r="A12" s="61">
        <v>9.0</v>
      </c>
      <c r="B12" s="68" t="s">
        <v>33</v>
      </c>
      <c r="C12" s="66" t="s">
        <v>27</v>
      </c>
      <c r="D12" s="64" t="s">
        <v>23</v>
      </c>
    </row>
    <row r="13">
      <c r="A13" s="61">
        <v>10.0</v>
      </c>
      <c r="B13" s="68" t="s">
        <v>34</v>
      </c>
      <c r="C13" s="66" t="s">
        <v>27</v>
      </c>
      <c r="D13" s="64" t="s">
        <v>23</v>
      </c>
    </row>
    <row r="14">
      <c r="A14" s="70"/>
      <c r="B14" s="71"/>
      <c r="C14" s="72"/>
      <c r="D14" s="73"/>
    </row>
    <row r="15">
      <c r="A15" s="74" t="s">
        <v>35</v>
      </c>
      <c r="B15" s="75"/>
      <c r="C15" s="76"/>
      <c r="D15" s="77"/>
    </row>
    <row r="16">
      <c r="A16" s="61">
        <v>11.0</v>
      </c>
      <c r="B16" s="65" t="s">
        <v>36</v>
      </c>
      <c r="C16" s="66" t="s">
        <v>25</v>
      </c>
      <c r="D16" s="64" t="s">
        <v>23</v>
      </c>
    </row>
    <row r="17">
      <c r="A17" s="61">
        <v>12.0</v>
      </c>
      <c r="B17" s="65" t="s">
        <v>37</v>
      </c>
      <c r="C17" s="63" t="s">
        <v>22</v>
      </c>
      <c r="D17" s="64" t="s">
        <v>23</v>
      </c>
    </row>
    <row r="18">
      <c r="A18" s="61">
        <v>13.0</v>
      </c>
      <c r="B18" s="65" t="s">
        <v>38</v>
      </c>
      <c r="C18" s="63" t="s">
        <v>22</v>
      </c>
      <c r="D18" s="64" t="s">
        <v>23</v>
      </c>
    </row>
    <row r="19">
      <c r="A19" s="61">
        <v>14.0</v>
      </c>
      <c r="B19" s="65" t="s">
        <v>39</v>
      </c>
      <c r="C19" s="66" t="s">
        <v>27</v>
      </c>
      <c r="D19" s="64" t="s">
        <v>23</v>
      </c>
    </row>
    <row r="20">
      <c r="A20" s="70"/>
      <c r="B20" s="78"/>
      <c r="C20" s="72"/>
      <c r="D20" s="73"/>
    </row>
    <row r="21">
      <c r="A21" s="74" t="s">
        <v>40</v>
      </c>
      <c r="B21" s="75"/>
      <c r="C21" s="76"/>
      <c r="D21" s="77"/>
    </row>
    <row r="22">
      <c r="A22" s="61">
        <v>15.0</v>
      </c>
      <c r="B22" s="68" t="s">
        <v>41</v>
      </c>
      <c r="C22" s="63" t="s">
        <v>22</v>
      </c>
      <c r="D22" s="64" t="s">
        <v>23</v>
      </c>
    </row>
    <row r="23">
      <c r="A23" s="79">
        <v>16.0</v>
      </c>
      <c r="B23" s="62" t="s">
        <v>42</v>
      </c>
      <c r="C23" s="66" t="s">
        <v>27</v>
      </c>
      <c r="D23" s="64" t="s">
        <v>23</v>
      </c>
    </row>
    <row r="24">
      <c r="A24" s="61">
        <v>17.0</v>
      </c>
      <c r="B24" s="68" t="s">
        <v>43</v>
      </c>
      <c r="C24" s="66" t="s">
        <v>27</v>
      </c>
      <c r="D24" s="64" t="s">
        <v>23</v>
      </c>
    </row>
    <row r="25">
      <c r="A25" s="79">
        <v>18.0</v>
      </c>
      <c r="B25" s="68" t="s">
        <v>44</v>
      </c>
      <c r="C25" s="66" t="s">
        <v>25</v>
      </c>
      <c r="D25" s="64" t="s">
        <v>23</v>
      </c>
    </row>
    <row r="26">
      <c r="A26" s="61">
        <v>19.0</v>
      </c>
      <c r="B26" s="68" t="s">
        <v>45</v>
      </c>
      <c r="C26" s="66" t="s">
        <v>27</v>
      </c>
      <c r="D26" s="64" t="s">
        <v>23</v>
      </c>
    </row>
    <row r="27">
      <c r="A27" s="79">
        <v>20.0</v>
      </c>
      <c r="B27" s="68" t="s">
        <v>46</v>
      </c>
      <c r="C27" s="66" t="s">
        <v>27</v>
      </c>
      <c r="D27" s="64" t="s">
        <v>23</v>
      </c>
    </row>
    <row r="28">
      <c r="A28" s="61">
        <v>21.0</v>
      </c>
      <c r="B28" s="80" t="s">
        <v>47</v>
      </c>
      <c r="C28" s="66" t="s">
        <v>27</v>
      </c>
      <c r="D28" s="64" t="s">
        <v>23</v>
      </c>
    </row>
    <row r="29">
      <c r="A29" s="79">
        <v>22.0</v>
      </c>
      <c r="B29" s="81" t="s">
        <v>48</v>
      </c>
      <c r="C29" s="66" t="s">
        <v>25</v>
      </c>
      <c r="D29" s="64" t="s">
        <v>23</v>
      </c>
    </row>
    <row r="30">
      <c r="A30" s="61">
        <v>23.0</v>
      </c>
      <c r="B30" s="81" t="s">
        <v>49</v>
      </c>
      <c r="C30" s="66" t="s">
        <v>27</v>
      </c>
      <c r="D30" s="64" t="s">
        <v>23</v>
      </c>
    </row>
    <row r="31">
      <c r="A31" s="70"/>
      <c r="B31" s="81"/>
      <c r="C31" s="66"/>
      <c r="D31" s="73"/>
    </row>
    <row r="32">
      <c r="A32" s="82" t="s">
        <v>50</v>
      </c>
      <c r="B32" s="75"/>
      <c r="C32" s="76"/>
      <c r="D32" s="77"/>
    </row>
    <row r="33">
      <c r="A33" s="79">
        <v>24.0</v>
      </c>
      <c r="B33" s="83" t="s">
        <v>51</v>
      </c>
      <c r="C33" s="63" t="s">
        <v>22</v>
      </c>
      <c r="D33" s="64" t="s">
        <v>23</v>
      </c>
    </row>
    <row r="34">
      <c r="A34" s="61">
        <v>25.0</v>
      </c>
      <c r="B34" s="65" t="s">
        <v>52</v>
      </c>
      <c r="C34" s="66" t="s">
        <v>27</v>
      </c>
      <c r="D34" s="64" t="s">
        <v>23</v>
      </c>
    </row>
    <row r="35">
      <c r="A35" s="79">
        <v>26.0</v>
      </c>
      <c r="B35" s="65" t="s">
        <v>53</v>
      </c>
      <c r="C35" s="66" t="s">
        <v>27</v>
      </c>
      <c r="D35" s="64" t="s">
        <v>23</v>
      </c>
    </row>
    <row r="36">
      <c r="A36" s="61">
        <v>27.0</v>
      </c>
      <c r="B36" s="68" t="s">
        <v>54</v>
      </c>
      <c r="C36" s="63" t="s">
        <v>22</v>
      </c>
      <c r="D36" s="64" t="s">
        <v>23</v>
      </c>
    </row>
    <row r="37">
      <c r="A37" s="79">
        <v>28.0</v>
      </c>
      <c r="B37" s="68" t="s">
        <v>55</v>
      </c>
      <c r="C37" s="66" t="s">
        <v>27</v>
      </c>
      <c r="D37" s="64" t="s">
        <v>23</v>
      </c>
    </row>
    <row r="38">
      <c r="A38" s="61">
        <v>29.0</v>
      </c>
      <c r="B38" s="68" t="s">
        <v>56</v>
      </c>
      <c r="C38" s="66" t="s">
        <v>25</v>
      </c>
      <c r="D38" s="64" t="s">
        <v>23</v>
      </c>
    </row>
    <row r="39">
      <c r="A39" s="79">
        <v>30.0</v>
      </c>
      <c r="B39" s="68" t="s">
        <v>57</v>
      </c>
      <c r="C39" s="66" t="s">
        <v>27</v>
      </c>
      <c r="D39" s="64" t="s">
        <v>23</v>
      </c>
    </row>
    <row r="40">
      <c r="A40" s="70"/>
      <c r="B40" s="78"/>
      <c r="C40" s="66"/>
      <c r="D40" s="73"/>
    </row>
    <row r="41">
      <c r="A41" s="82" t="s">
        <v>58</v>
      </c>
      <c r="B41" s="75"/>
      <c r="C41" s="76"/>
      <c r="D41" s="76"/>
    </row>
    <row r="42">
      <c r="A42" s="79">
        <v>31.0</v>
      </c>
      <c r="B42" s="62" t="s">
        <v>59</v>
      </c>
      <c r="C42" s="63" t="s">
        <v>22</v>
      </c>
      <c r="D42" s="64" t="s">
        <v>23</v>
      </c>
    </row>
    <row r="43">
      <c r="A43" s="79">
        <v>32.0</v>
      </c>
      <c r="B43" s="83" t="s">
        <v>60</v>
      </c>
      <c r="C43" s="66" t="s">
        <v>25</v>
      </c>
      <c r="D43" s="64" t="s">
        <v>23</v>
      </c>
    </row>
    <row r="44">
      <c r="A44" s="79">
        <v>33.0</v>
      </c>
      <c r="B44" s="83" t="s">
        <v>61</v>
      </c>
      <c r="C44" s="66" t="s">
        <v>25</v>
      </c>
      <c r="D44" s="64" t="s">
        <v>23</v>
      </c>
    </row>
    <row r="45">
      <c r="A45" s="79">
        <v>34.0</v>
      </c>
      <c r="B45" s="83" t="s">
        <v>62</v>
      </c>
      <c r="C45" s="66" t="s">
        <v>25</v>
      </c>
      <c r="D45" s="64" t="s">
        <v>23</v>
      </c>
    </row>
    <row r="46">
      <c r="A46" s="79">
        <v>35.0</v>
      </c>
      <c r="B46" s="83" t="s">
        <v>63</v>
      </c>
      <c r="C46" s="66" t="s">
        <v>25</v>
      </c>
      <c r="D46" s="64" t="s">
        <v>23</v>
      </c>
    </row>
    <row r="47">
      <c r="A47" s="70"/>
      <c r="B47" s="78"/>
      <c r="C47" s="66"/>
      <c r="D47" s="73"/>
    </row>
    <row r="48">
      <c r="A48" s="82" t="s">
        <v>64</v>
      </c>
      <c r="B48" s="75"/>
      <c r="C48" s="76"/>
      <c r="D48" s="77"/>
    </row>
    <row r="49">
      <c r="A49" s="79">
        <v>36.0</v>
      </c>
      <c r="B49" s="83" t="s">
        <v>65</v>
      </c>
      <c r="C49" s="63" t="s">
        <v>22</v>
      </c>
      <c r="D49" s="64" t="s">
        <v>23</v>
      </c>
    </row>
    <row r="50">
      <c r="A50" s="61">
        <v>37.0</v>
      </c>
      <c r="B50" s="68" t="s">
        <v>66</v>
      </c>
      <c r="C50" s="66" t="s">
        <v>25</v>
      </c>
      <c r="D50" s="64" t="s">
        <v>23</v>
      </c>
    </row>
    <row r="51">
      <c r="A51" s="84">
        <v>38.0</v>
      </c>
      <c r="B51" s="85" t="s">
        <v>67</v>
      </c>
      <c r="C51" s="66" t="s">
        <v>25</v>
      </c>
      <c r="D51" s="64" t="s">
        <v>23</v>
      </c>
    </row>
    <row r="52">
      <c r="A52" s="79">
        <v>39.0</v>
      </c>
      <c r="B52" s="68" t="s">
        <v>68</v>
      </c>
      <c r="C52" s="66" t="s">
        <v>27</v>
      </c>
      <c r="D52" s="64" t="s">
        <v>23</v>
      </c>
    </row>
    <row r="53">
      <c r="A53" s="61">
        <v>40.0</v>
      </c>
      <c r="B53" s="68" t="s">
        <v>69</v>
      </c>
      <c r="C53" s="66" t="s">
        <v>25</v>
      </c>
      <c r="D53" s="64" t="s">
        <v>23</v>
      </c>
    </row>
    <row r="54">
      <c r="A54" s="84">
        <v>41.0</v>
      </c>
      <c r="B54" s="65" t="s">
        <v>70</v>
      </c>
      <c r="C54" s="66" t="s">
        <v>27</v>
      </c>
      <c r="D54" s="64" t="s">
        <v>23</v>
      </c>
    </row>
    <row r="55">
      <c r="A55" s="79">
        <v>42.0</v>
      </c>
      <c r="B55" s="65" t="s">
        <v>71</v>
      </c>
      <c r="C55" s="66" t="s">
        <v>27</v>
      </c>
      <c r="D55" s="64" t="s">
        <v>23</v>
      </c>
    </row>
    <row r="56">
      <c r="A56" s="61">
        <v>43.0</v>
      </c>
      <c r="B56" s="65" t="s">
        <v>72</v>
      </c>
      <c r="C56" s="66" t="s">
        <v>27</v>
      </c>
      <c r="D56" s="64" t="s">
        <v>23</v>
      </c>
    </row>
    <row r="57">
      <c r="A57" s="86"/>
      <c r="B57" s="87"/>
      <c r="C57" s="86"/>
      <c r="D57" s="88"/>
    </row>
    <row r="58">
      <c r="A58" s="86"/>
      <c r="B58" s="87"/>
      <c r="C58" s="86"/>
      <c r="D58" s="88"/>
    </row>
    <row r="59">
      <c r="A59" s="86"/>
      <c r="B59" s="87"/>
      <c r="C59" s="86"/>
      <c r="D59" s="88"/>
    </row>
    <row r="60">
      <c r="A60" s="86"/>
      <c r="B60" s="89" t="s">
        <v>16</v>
      </c>
      <c r="C60" s="86"/>
      <c r="D60" s="88"/>
    </row>
    <row r="61">
      <c r="A61" s="86"/>
      <c r="B61" s="90" t="s">
        <v>17</v>
      </c>
      <c r="C61" s="86"/>
      <c r="D61" s="88"/>
    </row>
    <row r="62">
      <c r="A62" s="86"/>
      <c r="B62" s="87"/>
      <c r="C62" s="86"/>
      <c r="D62" s="88"/>
    </row>
    <row r="63">
      <c r="A63" s="86"/>
      <c r="B63" s="87"/>
      <c r="C63" s="86"/>
      <c r="D63" s="88"/>
    </row>
    <row r="64">
      <c r="A64" s="86"/>
      <c r="B64" s="87"/>
      <c r="C64" s="86"/>
      <c r="D64" s="88"/>
    </row>
    <row r="65">
      <c r="A65" s="86"/>
      <c r="B65" s="87"/>
      <c r="C65" s="86"/>
      <c r="D65" s="88"/>
    </row>
    <row r="66">
      <c r="A66" s="86"/>
      <c r="B66" s="87"/>
      <c r="C66" s="86"/>
      <c r="D66" s="88"/>
    </row>
    <row r="67">
      <c r="A67" s="86"/>
      <c r="B67" s="87"/>
      <c r="C67" s="86"/>
      <c r="D67" s="88"/>
    </row>
    <row r="68">
      <c r="A68" s="86"/>
      <c r="B68" s="87"/>
      <c r="C68" s="86"/>
      <c r="D68" s="88"/>
    </row>
    <row r="69">
      <c r="A69" s="86"/>
      <c r="B69" s="87"/>
      <c r="C69" s="86"/>
      <c r="D69" s="88"/>
    </row>
    <row r="70">
      <c r="A70" s="86"/>
      <c r="B70" s="87"/>
      <c r="C70" s="86"/>
      <c r="D70" s="88"/>
    </row>
    <row r="71">
      <c r="A71" s="86"/>
      <c r="B71" s="87"/>
      <c r="C71" s="86"/>
      <c r="D71" s="88"/>
    </row>
    <row r="72">
      <c r="A72" s="86"/>
      <c r="B72" s="87"/>
      <c r="C72" s="86"/>
      <c r="D72" s="88"/>
    </row>
    <row r="73">
      <c r="A73" s="86"/>
      <c r="B73" s="87"/>
      <c r="C73" s="86"/>
      <c r="D73" s="88"/>
    </row>
    <row r="74">
      <c r="A74" s="86"/>
      <c r="B74" s="87"/>
      <c r="C74" s="86"/>
      <c r="D74" s="88"/>
    </row>
    <row r="75">
      <c r="A75" s="86"/>
      <c r="B75" s="87"/>
      <c r="C75" s="86"/>
      <c r="D75" s="88"/>
    </row>
    <row r="76">
      <c r="A76" s="86"/>
      <c r="B76" s="87"/>
      <c r="C76" s="86"/>
      <c r="D76" s="88"/>
    </row>
    <row r="77">
      <c r="A77" s="86"/>
      <c r="B77" s="87"/>
      <c r="C77" s="86"/>
      <c r="D77" s="88"/>
    </row>
    <row r="78">
      <c r="A78" s="86"/>
      <c r="B78" s="87"/>
      <c r="C78" s="86"/>
      <c r="D78" s="88"/>
    </row>
    <row r="79">
      <c r="A79" s="86"/>
      <c r="B79" s="87"/>
      <c r="C79" s="86"/>
      <c r="D79" s="88"/>
    </row>
    <row r="80">
      <c r="A80" s="86"/>
      <c r="B80" s="87"/>
      <c r="C80" s="86"/>
      <c r="D80" s="88"/>
    </row>
    <row r="81">
      <c r="A81" s="86"/>
      <c r="B81" s="91"/>
      <c r="C81" s="86"/>
      <c r="D81" s="88"/>
    </row>
    <row r="82">
      <c r="A82" s="86"/>
      <c r="B82" s="91"/>
      <c r="C82" s="86"/>
      <c r="D82" s="88"/>
    </row>
    <row r="83">
      <c r="A83" s="86"/>
      <c r="B83" s="91"/>
      <c r="C83" s="86"/>
      <c r="D83" s="88"/>
    </row>
    <row r="84">
      <c r="A84" s="86"/>
      <c r="B84" s="91"/>
      <c r="C84" s="86"/>
      <c r="D84" s="88"/>
    </row>
    <row r="85">
      <c r="A85" s="86"/>
      <c r="B85" s="91"/>
      <c r="C85" s="86"/>
      <c r="D85" s="88"/>
    </row>
    <row r="86">
      <c r="A86" s="86"/>
      <c r="B86" s="91"/>
      <c r="C86" s="86"/>
      <c r="D86" s="88"/>
    </row>
    <row r="87">
      <c r="A87" s="86"/>
      <c r="B87" s="91"/>
      <c r="C87" s="86"/>
      <c r="D87" s="88"/>
    </row>
    <row r="88">
      <c r="A88" s="86"/>
      <c r="B88" s="91"/>
      <c r="C88" s="86"/>
      <c r="D88" s="88"/>
    </row>
    <row r="89">
      <c r="A89" s="86"/>
      <c r="B89" s="91"/>
      <c r="C89" s="86"/>
      <c r="D89" s="88"/>
    </row>
    <row r="90">
      <c r="A90" s="86"/>
      <c r="B90" s="91"/>
      <c r="C90" s="86"/>
      <c r="D90" s="88"/>
    </row>
    <row r="91">
      <c r="A91" s="86"/>
      <c r="B91" s="91"/>
      <c r="C91" s="86"/>
      <c r="D91" s="88"/>
    </row>
    <row r="92">
      <c r="A92" s="86"/>
      <c r="B92" s="91"/>
      <c r="C92" s="86"/>
      <c r="D92" s="88"/>
    </row>
    <row r="93">
      <c r="A93" s="86"/>
      <c r="B93" s="91"/>
      <c r="C93" s="86"/>
      <c r="D93" s="88"/>
    </row>
    <row r="94">
      <c r="A94" s="86"/>
      <c r="B94" s="91"/>
      <c r="C94" s="86"/>
      <c r="D94" s="88"/>
    </row>
    <row r="95">
      <c r="A95" s="86"/>
      <c r="B95" s="91"/>
      <c r="C95" s="86"/>
      <c r="D95" s="88"/>
    </row>
    <row r="96">
      <c r="A96" s="86"/>
      <c r="B96" s="91"/>
      <c r="C96" s="86"/>
      <c r="D96" s="88"/>
    </row>
    <row r="97">
      <c r="A97" s="86"/>
      <c r="B97" s="91"/>
      <c r="C97" s="86"/>
      <c r="D97" s="88"/>
    </row>
    <row r="98">
      <c r="A98" s="86"/>
      <c r="B98" s="91"/>
      <c r="C98" s="86"/>
      <c r="D98" s="88"/>
    </row>
    <row r="99">
      <c r="A99" s="86"/>
      <c r="B99" s="91"/>
      <c r="C99" s="86"/>
      <c r="D99" s="88"/>
    </row>
    <row r="100">
      <c r="A100" s="86"/>
      <c r="B100" s="91"/>
      <c r="C100" s="86"/>
      <c r="D100" s="88"/>
    </row>
    <row r="101">
      <c r="A101" s="86"/>
      <c r="B101" s="91"/>
      <c r="C101" s="86"/>
      <c r="D101" s="88"/>
    </row>
    <row r="102">
      <c r="A102" s="86"/>
      <c r="B102" s="91"/>
      <c r="C102" s="86"/>
      <c r="D102" s="88"/>
    </row>
    <row r="103">
      <c r="A103" s="86"/>
      <c r="B103" s="91"/>
      <c r="C103" s="86"/>
      <c r="D103" s="88"/>
    </row>
    <row r="104">
      <c r="A104" s="86"/>
      <c r="B104" s="91"/>
      <c r="C104" s="86"/>
      <c r="D104" s="88"/>
    </row>
    <row r="105">
      <c r="A105" s="86"/>
      <c r="B105" s="91"/>
      <c r="C105" s="86"/>
      <c r="D105" s="88"/>
    </row>
    <row r="106">
      <c r="A106" s="86"/>
      <c r="B106" s="91"/>
      <c r="C106" s="86"/>
      <c r="D106" s="88"/>
    </row>
    <row r="107">
      <c r="A107" s="86"/>
      <c r="B107" s="91"/>
      <c r="C107" s="86"/>
      <c r="D107" s="88"/>
    </row>
    <row r="108">
      <c r="A108" s="86"/>
      <c r="B108" s="91"/>
      <c r="C108" s="86"/>
      <c r="D108" s="88"/>
    </row>
    <row r="109">
      <c r="A109" s="86"/>
      <c r="B109" s="91"/>
      <c r="C109" s="86"/>
      <c r="D109" s="88"/>
    </row>
    <row r="110">
      <c r="A110" s="86"/>
      <c r="B110" s="91"/>
      <c r="C110" s="86"/>
      <c r="D110" s="88"/>
    </row>
    <row r="111">
      <c r="A111" s="86"/>
      <c r="B111" s="91"/>
      <c r="C111" s="86"/>
      <c r="D111" s="88"/>
    </row>
    <row r="112">
      <c r="A112" s="86"/>
      <c r="B112" s="91"/>
      <c r="C112" s="86"/>
      <c r="D112" s="88"/>
    </row>
    <row r="113">
      <c r="A113" s="86"/>
      <c r="B113" s="91"/>
      <c r="C113" s="86"/>
      <c r="D113" s="88"/>
    </row>
    <row r="114">
      <c r="A114" s="86"/>
      <c r="B114" s="91"/>
      <c r="C114" s="86"/>
      <c r="D114" s="88"/>
    </row>
    <row r="115">
      <c r="A115" s="86"/>
      <c r="B115" s="91"/>
      <c r="C115" s="86"/>
      <c r="D115" s="88"/>
    </row>
    <row r="116">
      <c r="A116" s="86"/>
      <c r="B116" s="91"/>
      <c r="C116" s="86"/>
      <c r="D116" s="88"/>
    </row>
    <row r="117">
      <c r="A117" s="86"/>
      <c r="B117" s="91"/>
      <c r="C117" s="86"/>
      <c r="D117" s="88"/>
    </row>
    <row r="118">
      <c r="A118" s="86"/>
      <c r="B118" s="91"/>
      <c r="C118" s="86"/>
      <c r="D118" s="88"/>
    </row>
    <row r="119">
      <c r="A119" s="86"/>
      <c r="B119" s="91"/>
      <c r="C119" s="86"/>
      <c r="D119" s="88"/>
    </row>
    <row r="120">
      <c r="A120" s="86"/>
      <c r="B120" s="91"/>
      <c r="C120" s="86"/>
      <c r="D120" s="88"/>
    </row>
    <row r="121">
      <c r="A121" s="86"/>
      <c r="B121" s="91"/>
      <c r="C121" s="86"/>
      <c r="D121" s="88"/>
    </row>
    <row r="122">
      <c r="A122" s="86"/>
      <c r="B122" s="91"/>
      <c r="C122" s="86"/>
      <c r="D122" s="88"/>
    </row>
    <row r="123">
      <c r="A123" s="86"/>
      <c r="B123" s="91"/>
      <c r="C123" s="86"/>
      <c r="D123" s="88"/>
    </row>
    <row r="124">
      <c r="A124" s="86"/>
      <c r="B124" s="91"/>
      <c r="C124" s="86"/>
      <c r="D124" s="88"/>
    </row>
    <row r="125">
      <c r="A125" s="86"/>
      <c r="B125" s="91"/>
      <c r="C125" s="86"/>
      <c r="D125" s="88"/>
    </row>
    <row r="126">
      <c r="A126" s="86"/>
      <c r="B126" s="91"/>
      <c r="C126" s="86"/>
      <c r="D126" s="88"/>
    </row>
    <row r="127">
      <c r="A127" s="86"/>
      <c r="B127" s="91"/>
      <c r="C127" s="86"/>
      <c r="D127" s="88"/>
    </row>
    <row r="128">
      <c r="A128" s="86"/>
      <c r="B128" s="91"/>
      <c r="C128" s="86"/>
      <c r="D128" s="88"/>
    </row>
    <row r="129">
      <c r="A129" s="86"/>
      <c r="B129" s="91"/>
      <c r="C129" s="86"/>
      <c r="D129" s="88"/>
    </row>
    <row r="130">
      <c r="A130" s="86"/>
      <c r="B130" s="91"/>
      <c r="C130" s="86"/>
      <c r="D130" s="88"/>
    </row>
    <row r="131">
      <c r="A131" s="86"/>
      <c r="B131" s="91"/>
      <c r="C131" s="86"/>
      <c r="D131" s="88"/>
    </row>
    <row r="132">
      <c r="A132" s="86"/>
      <c r="B132" s="91"/>
      <c r="C132" s="86"/>
      <c r="D132" s="88"/>
    </row>
    <row r="133">
      <c r="A133" s="86"/>
      <c r="B133" s="91"/>
      <c r="C133" s="86"/>
      <c r="D133" s="88"/>
    </row>
    <row r="134">
      <c r="A134" s="86"/>
      <c r="B134" s="91"/>
      <c r="C134" s="86"/>
      <c r="D134" s="88"/>
    </row>
    <row r="135">
      <c r="A135" s="86"/>
      <c r="B135" s="91"/>
      <c r="C135" s="86"/>
      <c r="D135" s="88"/>
    </row>
    <row r="136">
      <c r="A136" s="86"/>
      <c r="B136" s="91"/>
      <c r="C136" s="86"/>
      <c r="D136" s="88"/>
    </row>
    <row r="137">
      <c r="A137" s="86"/>
      <c r="B137" s="91"/>
      <c r="C137" s="86"/>
      <c r="D137" s="88"/>
    </row>
    <row r="138">
      <c r="A138" s="86"/>
      <c r="B138" s="91"/>
      <c r="C138" s="86"/>
      <c r="D138" s="88"/>
    </row>
    <row r="139">
      <c r="A139" s="86"/>
      <c r="B139" s="91"/>
      <c r="C139" s="86"/>
      <c r="D139" s="88"/>
    </row>
    <row r="140">
      <c r="A140" s="86"/>
      <c r="B140" s="91"/>
      <c r="C140" s="86"/>
      <c r="D140" s="88"/>
    </row>
    <row r="141">
      <c r="A141" s="86"/>
      <c r="B141" s="91"/>
      <c r="C141" s="86"/>
      <c r="D141" s="88"/>
    </row>
    <row r="142">
      <c r="A142" s="86"/>
      <c r="B142" s="91"/>
      <c r="C142" s="86"/>
      <c r="D142" s="88"/>
    </row>
    <row r="143">
      <c r="A143" s="86"/>
      <c r="B143" s="91"/>
      <c r="C143" s="86"/>
      <c r="D143" s="88"/>
    </row>
    <row r="144">
      <c r="A144" s="86"/>
      <c r="B144" s="91"/>
      <c r="C144" s="86"/>
      <c r="D144" s="88"/>
    </row>
    <row r="145">
      <c r="A145" s="86"/>
      <c r="B145" s="91"/>
      <c r="C145" s="86"/>
      <c r="D145" s="88"/>
    </row>
    <row r="146">
      <c r="A146" s="86"/>
      <c r="B146" s="91"/>
      <c r="C146" s="86"/>
      <c r="D146" s="88"/>
    </row>
    <row r="147">
      <c r="A147" s="86"/>
      <c r="B147" s="91"/>
      <c r="C147" s="86"/>
      <c r="D147" s="88"/>
    </row>
    <row r="148">
      <c r="A148" s="86"/>
      <c r="B148" s="91"/>
      <c r="C148" s="86"/>
      <c r="D148" s="88"/>
    </row>
    <row r="149">
      <c r="A149" s="86"/>
      <c r="B149" s="91"/>
      <c r="C149" s="86"/>
      <c r="D149" s="88"/>
    </row>
    <row r="150">
      <c r="A150" s="86"/>
      <c r="B150" s="91"/>
      <c r="C150" s="86"/>
      <c r="D150" s="88"/>
    </row>
    <row r="151">
      <c r="A151" s="86"/>
      <c r="B151" s="91"/>
      <c r="C151" s="86"/>
      <c r="D151" s="88"/>
    </row>
    <row r="152">
      <c r="A152" s="86"/>
      <c r="B152" s="91"/>
      <c r="C152" s="86"/>
      <c r="D152" s="88"/>
    </row>
    <row r="153">
      <c r="A153" s="86"/>
      <c r="B153" s="91"/>
      <c r="C153" s="86"/>
      <c r="D153" s="88"/>
    </row>
    <row r="154">
      <c r="A154" s="86"/>
      <c r="B154" s="91"/>
      <c r="C154" s="86"/>
      <c r="D154" s="88"/>
    </row>
    <row r="155">
      <c r="A155" s="86"/>
      <c r="B155" s="91"/>
      <c r="C155" s="86"/>
      <c r="D155" s="88"/>
    </row>
    <row r="156">
      <c r="A156" s="86"/>
      <c r="B156" s="91"/>
      <c r="C156" s="86"/>
      <c r="D156" s="88"/>
    </row>
    <row r="157">
      <c r="A157" s="86"/>
      <c r="B157" s="91"/>
      <c r="C157" s="86"/>
      <c r="D157" s="88"/>
    </row>
    <row r="158">
      <c r="A158" s="86"/>
      <c r="B158" s="91"/>
      <c r="C158" s="86"/>
      <c r="D158" s="88"/>
    </row>
    <row r="159">
      <c r="A159" s="86"/>
      <c r="B159" s="91"/>
      <c r="C159" s="86"/>
      <c r="D159" s="88"/>
    </row>
    <row r="160">
      <c r="A160" s="86"/>
      <c r="B160" s="91"/>
      <c r="C160" s="86"/>
      <c r="D160" s="88"/>
    </row>
    <row r="161">
      <c r="A161" s="86"/>
      <c r="B161" s="91"/>
      <c r="C161" s="86"/>
      <c r="D161" s="88"/>
    </row>
    <row r="162">
      <c r="A162" s="86"/>
      <c r="B162" s="91"/>
      <c r="C162" s="86"/>
      <c r="D162" s="88"/>
    </row>
    <row r="163">
      <c r="A163" s="86"/>
      <c r="B163" s="91"/>
      <c r="C163" s="86"/>
      <c r="D163" s="88"/>
    </row>
    <row r="164">
      <c r="A164" s="86"/>
      <c r="B164" s="91"/>
      <c r="C164" s="86"/>
      <c r="D164" s="88"/>
    </row>
    <row r="165">
      <c r="A165" s="86"/>
      <c r="B165" s="91"/>
      <c r="C165" s="86"/>
      <c r="D165" s="88"/>
    </row>
    <row r="166">
      <c r="A166" s="86"/>
      <c r="B166" s="91"/>
      <c r="C166" s="86"/>
      <c r="D166" s="88"/>
    </row>
    <row r="167">
      <c r="A167" s="86"/>
      <c r="B167" s="91"/>
      <c r="C167" s="86"/>
      <c r="D167" s="88"/>
    </row>
    <row r="168">
      <c r="A168" s="86"/>
      <c r="B168" s="91"/>
      <c r="C168" s="86"/>
      <c r="D168" s="88"/>
    </row>
    <row r="169">
      <c r="A169" s="86"/>
      <c r="B169" s="91"/>
      <c r="C169" s="86"/>
      <c r="D169" s="88"/>
    </row>
    <row r="170">
      <c r="A170" s="86"/>
      <c r="B170" s="91"/>
      <c r="C170" s="86"/>
      <c r="D170" s="88"/>
    </row>
    <row r="171">
      <c r="A171" s="86"/>
      <c r="B171" s="91"/>
      <c r="C171" s="86"/>
      <c r="D171" s="88"/>
    </row>
    <row r="172">
      <c r="A172" s="86"/>
      <c r="B172" s="91"/>
      <c r="C172" s="86"/>
      <c r="D172" s="88"/>
    </row>
    <row r="173">
      <c r="A173" s="86"/>
      <c r="B173" s="91"/>
      <c r="C173" s="86"/>
      <c r="D173" s="88"/>
    </row>
    <row r="174">
      <c r="A174" s="86"/>
      <c r="B174" s="91"/>
      <c r="C174" s="86"/>
      <c r="D174" s="88"/>
    </row>
    <row r="175">
      <c r="A175" s="86"/>
      <c r="B175" s="91"/>
      <c r="C175" s="86"/>
      <c r="D175" s="88"/>
    </row>
    <row r="176">
      <c r="A176" s="86"/>
      <c r="B176" s="91"/>
      <c r="C176" s="86"/>
      <c r="D176" s="88"/>
    </row>
    <row r="177">
      <c r="A177" s="86"/>
      <c r="B177" s="91"/>
      <c r="C177" s="86"/>
      <c r="D177" s="88"/>
    </row>
    <row r="178">
      <c r="A178" s="86"/>
      <c r="B178" s="91"/>
      <c r="C178" s="86"/>
      <c r="D178" s="88"/>
    </row>
    <row r="179">
      <c r="A179" s="86"/>
      <c r="B179" s="91"/>
      <c r="C179" s="86"/>
      <c r="D179" s="88"/>
    </row>
    <row r="180">
      <c r="A180" s="86"/>
      <c r="B180" s="91"/>
      <c r="C180" s="86"/>
      <c r="D180" s="88"/>
    </row>
    <row r="181">
      <c r="A181" s="86"/>
      <c r="B181" s="91"/>
      <c r="C181" s="86"/>
      <c r="D181" s="88"/>
    </row>
    <row r="182">
      <c r="A182" s="86"/>
      <c r="B182" s="91"/>
      <c r="C182" s="86"/>
      <c r="D182" s="88"/>
    </row>
    <row r="183">
      <c r="A183" s="86"/>
      <c r="B183" s="91"/>
      <c r="C183" s="86"/>
      <c r="D183" s="88"/>
    </row>
    <row r="184">
      <c r="A184" s="86"/>
      <c r="B184" s="91"/>
      <c r="C184" s="86"/>
      <c r="D184" s="88"/>
    </row>
    <row r="185">
      <c r="A185" s="86"/>
      <c r="B185" s="91"/>
      <c r="C185" s="86"/>
      <c r="D185" s="88"/>
    </row>
    <row r="186">
      <c r="A186" s="86"/>
      <c r="B186" s="91"/>
      <c r="C186" s="86"/>
      <c r="D186" s="88"/>
    </row>
    <row r="187">
      <c r="A187" s="86"/>
      <c r="B187" s="91"/>
      <c r="C187" s="86"/>
      <c r="D187" s="88"/>
    </row>
    <row r="188">
      <c r="A188" s="86"/>
      <c r="B188" s="91"/>
      <c r="C188" s="86"/>
      <c r="D188" s="88"/>
    </row>
    <row r="189">
      <c r="A189" s="86"/>
      <c r="B189" s="91"/>
      <c r="C189" s="86"/>
      <c r="D189" s="88"/>
    </row>
    <row r="190">
      <c r="A190" s="86"/>
      <c r="B190" s="91"/>
      <c r="C190" s="86"/>
      <c r="D190" s="88"/>
    </row>
    <row r="191">
      <c r="A191" s="86"/>
      <c r="B191" s="91"/>
      <c r="C191" s="86"/>
      <c r="D191" s="88"/>
    </row>
    <row r="192">
      <c r="A192" s="86"/>
      <c r="B192" s="91"/>
      <c r="C192" s="86"/>
      <c r="D192" s="88"/>
    </row>
    <row r="193">
      <c r="A193" s="86"/>
      <c r="B193" s="91"/>
      <c r="C193" s="86"/>
      <c r="D193" s="88"/>
    </row>
    <row r="194">
      <c r="A194" s="86"/>
      <c r="B194" s="91"/>
      <c r="C194" s="86"/>
      <c r="D194" s="88"/>
    </row>
    <row r="195">
      <c r="A195" s="86"/>
      <c r="B195" s="91"/>
      <c r="C195" s="86"/>
      <c r="D195" s="88"/>
    </row>
    <row r="196">
      <c r="A196" s="86"/>
      <c r="B196" s="91"/>
      <c r="C196" s="86"/>
      <c r="D196" s="88"/>
    </row>
    <row r="197">
      <c r="A197" s="86"/>
      <c r="B197" s="91"/>
      <c r="C197" s="86"/>
      <c r="D197" s="88"/>
    </row>
    <row r="198">
      <c r="A198" s="86"/>
      <c r="B198" s="91"/>
      <c r="C198" s="86"/>
      <c r="D198" s="88"/>
    </row>
    <row r="199">
      <c r="A199" s="86"/>
      <c r="B199" s="91"/>
      <c r="C199" s="86"/>
      <c r="D199" s="88"/>
    </row>
    <row r="200">
      <c r="A200" s="86"/>
      <c r="B200" s="91"/>
      <c r="C200" s="86"/>
      <c r="D200" s="88"/>
    </row>
    <row r="201">
      <c r="A201" s="86"/>
      <c r="B201" s="91"/>
      <c r="C201" s="86"/>
      <c r="D201" s="88"/>
    </row>
    <row r="202">
      <c r="A202" s="86"/>
      <c r="B202" s="91"/>
      <c r="C202" s="86"/>
      <c r="D202" s="88"/>
    </row>
    <row r="203">
      <c r="A203" s="86"/>
      <c r="B203" s="91"/>
      <c r="C203" s="86"/>
      <c r="D203" s="88"/>
    </row>
    <row r="204">
      <c r="A204" s="86"/>
      <c r="B204" s="91"/>
      <c r="C204" s="86"/>
      <c r="D204" s="88"/>
    </row>
    <row r="205">
      <c r="A205" s="86"/>
      <c r="B205" s="91"/>
      <c r="C205" s="86"/>
      <c r="D205" s="88"/>
    </row>
    <row r="206">
      <c r="A206" s="86"/>
      <c r="B206" s="91"/>
      <c r="C206" s="86"/>
      <c r="D206" s="88"/>
    </row>
    <row r="207">
      <c r="A207" s="86"/>
      <c r="B207" s="91"/>
      <c r="C207" s="86"/>
      <c r="D207" s="88"/>
    </row>
    <row r="208">
      <c r="A208" s="86"/>
      <c r="B208" s="91"/>
      <c r="C208" s="86"/>
      <c r="D208" s="88"/>
    </row>
    <row r="209">
      <c r="A209" s="86"/>
      <c r="B209" s="91"/>
      <c r="C209" s="86"/>
      <c r="D209" s="88"/>
    </row>
    <row r="210">
      <c r="A210" s="86"/>
      <c r="B210" s="91"/>
      <c r="C210" s="86"/>
      <c r="D210" s="88"/>
    </row>
    <row r="211">
      <c r="A211" s="86"/>
      <c r="B211" s="91"/>
      <c r="C211" s="86"/>
      <c r="D211" s="88"/>
    </row>
    <row r="212">
      <c r="A212" s="86"/>
      <c r="B212" s="91"/>
      <c r="C212" s="86"/>
      <c r="D212" s="88"/>
    </row>
    <row r="213">
      <c r="A213" s="86"/>
      <c r="B213" s="91"/>
      <c r="C213" s="86"/>
      <c r="D213" s="88"/>
    </row>
    <row r="214">
      <c r="A214" s="86"/>
      <c r="B214" s="91"/>
      <c r="C214" s="86"/>
      <c r="D214" s="88"/>
    </row>
    <row r="215">
      <c r="A215" s="86"/>
      <c r="B215" s="91"/>
      <c r="C215" s="86"/>
      <c r="D215" s="88"/>
    </row>
    <row r="216">
      <c r="A216" s="86"/>
      <c r="B216" s="91"/>
      <c r="C216" s="86"/>
      <c r="D216" s="88"/>
    </row>
    <row r="217">
      <c r="A217" s="86"/>
      <c r="B217" s="91"/>
      <c r="C217" s="86"/>
      <c r="D217" s="88"/>
    </row>
    <row r="218">
      <c r="A218" s="86"/>
      <c r="B218" s="91"/>
      <c r="C218" s="86"/>
      <c r="D218" s="88"/>
    </row>
    <row r="219">
      <c r="A219" s="86"/>
      <c r="B219" s="91"/>
      <c r="C219" s="86"/>
      <c r="D219" s="88"/>
    </row>
    <row r="220">
      <c r="A220" s="86"/>
      <c r="B220" s="91"/>
      <c r="C220" s="86"/>
      <c r="D220" s="88"/>
    </row>
    <row r="221">
      <c r="A221" s="86"/>
      <c r="B221" s="91"/>
      <c r="C221" s="86"/>
      <c r="D221" s="88"/>
    </row>
    <row r="222">
      <c r="A222" s="86"/>
      <c r="B222" s="91"/>
      <c r="C222" s="86"/>
      <c r="D222" s="88"/>
    </row>
    <row r="223">
      <c r="A223" s="86"/>
      <c r="B223" s="91"/>
      <c r="C223" s="86"/>
      <c r="D223" s="88"/>
    </row>
    <row r="224">
      <c r="A224" s="86"/>
      <c r="B224" s="91"/>
      <c r="C224" s="86"/>
      <c r="D224" s="88"/>
    </row>
    <row r="225">
      <c r="A225" s="86"/>
      <c r="B225" s="91"/>
      <c r="C225" s="86"/>
      <c r="D225" s="88"/>
    </row>
    <row r="226">
      <c r="A226" s="86"/>
      <c r="B226" s="91"/>
      <c r="C226" s="86"/>
      <c r="D226" s="88"/>
    </row>
    <row r="227">
      <c r="A227" s="86"/>
      <c r="B227" s="91"/>
      <c r="C227" s="86"/>
      <c r="D227" s="88"/>
    </row>
    <row r="228">
      <c r="A228" s="86"/>
      <c r="B228" s="91"/>
      <c r="C228" s="86"/>
      <c r="D228" s="88"/>
    </row>
    <row r="229">
      <c r="A229" s="86"/>
      <c r="B229" s="91"/>
      <c r="C229" s="86"/>
      <c r="D229" s="88"/>
    </row>
    <row r="230">
      <c r="A230" s="86"/>
      <c r="B230" s="91"/>
      <c r="C230" s="86"/>
      <c r="D230" s="88"/>
    </row>
    <row r="231">
      <c r="A231" s="86"/>
      <c r="B231" s="91"/>
      <c r="C231" s="86"/>
      <c r="D231" s="88"/>
    </row>
    <row r="232">
      <c r="A232" s="86"/>
      <c r="B232" s="91"/>
      <c r="C232" s="86"/>
      <c r="D232" s="88"/>
    </row>
    <row r="233">
      <c r="A233" s="86"/>
      <c r="B233" s="91"/>
      <c r="C233" s="86"/>
      <c r="D233" s="88"/>
    </row>
    <row r="234">
      <c r="A234" s="86"/>
      <c r="B234" s="91"/>
      <c r="C234" s="86"/>
      <c r="D234" s="88"/>
    </row>
    <row r="235">
      <c r="A235" s="86"/>
      <c r="B235" s="91"/>
      <c r="C235" s="86"/>
      <c r="D235" s="88"/>
    </row>
    <row r="236">
      <c r="A236" s="86"/>
      <c r="B236" s="91"/>
      <c r="C236" s="86"/>
      <c r="D236" s="88"/>
    </row>
    <row r="237">
      <c r="A237" s="86"/>
      <c r="B237" s="91"/>
      <c r="C237" s="86"/>
      <c r="D237" s="88"/>
    </row>
    <row r="238">
      <c r="A238" s="86"/>
      <c r="B238" s="91"/>
      <c r="C238" s="86"/>
      <c r="D238" s="88"/>
    </row>
    <row r="239">
      <c r="A239" s="86"/>
      <c r="B239" s="91"/>
      <c r="C239" s="86"/>
      <c r="D239" s="88"/>
    </row>
    <row r="240">
      <c r="A240" s="86"/>
      <c r="B240" s="91"/>
      <c r="C240" s="86"/>
      <c r="D240" s="88"/>
    </row>
    <row r="241">
      <c r="A241" s="86"/>
      <c r="B241" s="91"/>
      <c r="C241" s="86"/>
      <c r="D241" s="88"/>
    </row>
    <row r="242">
      <c r="A242" s="86"/>
      <c r="B242" s="91"/>
      <c r="C242" s="86"/>
      <c r="D242" s="88"/>
    </row>
    <row r="243">
      <c r="A243" s="86"/>
      <c r="B243" s="91"/>
      <c r="C243" s="86"/>
      <c r="D243" s="88"/>
    </row>
    <row r="244">
      <c r="A244" s="86"/>
      <c r="B244" s="91"/>
      <c r="C244" s="86"/>
      <c r="D244" s="88"/>
    </row>
    <row r="245">
      <c r="A245" s="86"/>
      <c r="B245" s="91"/>
      <c r="C245" s="86"/>
      <c r="D245" s="88"/>
    </row>
    <row r="246">
      <c r="A246" s="86"/>
      <c r="B246" s="91"/>
      <c r="C246" s="86"/>
      <c r="D246" s="88"/>
    </row>
    <row r="247">
      <c r="A247" s="86"/>
      <c r="B247" s="91"/>
      <c r="C247" s="86"/>
      <c r="D247" s="88"/>
    </row>
    <row r="248">
      <c r="A248" s="86"/>
      <c r="B248" s="91"/>
      <c r="C248" s="86"/>
      <c r="D248" s="88"/>
    </row>
    <row r="249">
      <c r="A249" s="86"/>
      <c r="B249" s="91"/>
      <c r="C249" s="86"/>
      <c r="D249" s="88"/>
    </row>
    <row r="250">
      <c r="A250" s="86"/>
      <c r="B250" s="91"/>
      <c r="C250" s="86"/>
      <c r="D250" s="88"/>
    </row>
    <row r="251">
      <c r="A251" s="86"/>
      <c r="B251" s="91"/>
      <c r="C251" s="86"/>
      <c r="D251" s="88"/>
    </row>
    <row r="252">
      <c r="A252" s="86"/>
      <c r="B252" s="91"/>
      <c r="C252" s="86"/>
      <c r="D252" s="88"/>
    </row>
    <row r="253">
      <c r="A253" s="86"/>
      <c r="B253" s="91"/>
      <c r="C253" s="86"/>
      <c r="D253" s="88"/>
    </row>
    <row r="254">
      <c r="A254" s="86"/>
      <c r="B254" s="91"/>
      <c r="C254" s="86"/>
      <c r="D254" s="88"/>
    </row>
    <row r="255">
      <c r="A255" s="86"/>
      <c r="B255" s="91"/>
      <c r="C255" s="86"/>
      <c r="D255" s="88"/>
    </row>
    <row r="256">
      <c r="A256" s="86"/>
      <c r="B256" s="91"/>
      <c r="C256" s="86"/>
      <c r="D256" s="88"/>
    </row>
    <row r="257">
      <c r="A257" s="86"/>
      <c r="B257" s="91"/>
      <c r="C257" s="86"/>
      <c r="D257" s="88"/>
    </row>
    <row r="258">
      <c r="A258" s="86"/>
      <c r="B258" s="91"/>
      <c r="C258" s="86"/>
      <c r="D258" s="88"/>
    </row>
    <row r="259">
      <c r="A259" s="86"/>
      <c r="B259" s="91"/>
      <c r="C259" s="86"/>
      <c r="D259" s="88"/>
    </row>
    <row r="260">
      <c r="A260" s="86"/>
      <c r="B260" s="91"/>
      <c r="C260" s="86"/>
      <c r="D260" s="88"/>
    </row>
    <row r="261">
      <c r="A261" s="86"/>
      <c r="B261" s="91"/>
      <c r="C261" s="86"/>
      <c r="D261" s="88"/>
    </row>
    <row r="262">
      <c r="A262" s="86"/>
      <c r="B262" s="91"/>
      <c r="C262" s="86"/>
      <c r="D262" s="88"/>
    </row>
    <row r="263">
      <c r="A263" s="86"/>
      <c r="B263" s="91"/>
      <c r="C263" s="86"/>
      <c r="D263" s="88"/>
    </row>
    <row r="264">
      <c r="A264" s="86"/>
      <c r="B264" s="91"/>
      <c r="C264" s="86"/>
      <c r="D264" s="88"/>
    </row>
    <row r="265">
      <c r="A265" s="86"/>
      <c r="B265" s="91"/>
      <c r="C265" s="86"/>
      <c r="D265" s="88"/>
    </row>
    <row r="266">
      <c r="A266" s="86"/>
      <c r="B266" s="91"/>
      <c r="C266" s="86"/>
      <c r="D266" s="88"/>
    </row>
    <row r="267">
      <c r="A267" s="86"/>
      <c r="B267" s="91"/>
      <c r="C267" s="86"/>
      <c r="D267" s="88"/>
    </row>
    <row r="268">
      <c r="A268" s="86"/>
      <c r="B268" s="91"/>
      <c r="C268" s="86"/>
      <c r="D268" s="88"/>
    </row>
    <row r="269">
      <c r="A269" s="86"/>
      <c r="B269" s="91"/>
      <c r="C269" s="86"/>
      <c r="D269" s="88"/>
    </row>
    <row r="270">
      <c r="A270" s="86"/>
      <c r="B270" s="91"/>
      <c r="C270" s="86"/>
      <c r="D270" s="88"/>
    </row>
    <row r="271">
      <c r="A271" s="86"/>
      <c r="B271" s="91"/>
      <c r="C271" s="86"/>
      <c r="D271" s="88"/>
    </row>
    <row r="272">
      <c r="A272" s="86"/>
      <c r="B272" s="91"/>
      <c r="C272" s="86"/>
      <c r="D272" s="88"/>
    </row>
    <row r="273">
      <c r="A273" s="86"/>
      <c r="B273" s="91"/>
      <c r="C273" s="86"/>
      <c r="D273" s="88"/>
    </row>
    <row r="274">
      <c r="A274" s="86"/>
      <c r="B274" s="91"/>
      <c r="C274" s="86"/>
      <c r="D274" s="88"/>
    </row>
    <row r="275">
      <c r="A275" s="86"/>
      <c r="B275" s="91"/>
      <c r="C275" s="86"/>
      <c r="D275" s="88"/>
    </row>
    <row r="276">
      <c r="A276" s="86"/>
      <c r="B276" s="91"/>
      <c r="C276" s="86"/>
      <c r="D276" s="88"/>
    </row>
    <row r="277">
      <c r="A277" s="86"/>
      <c r="B277" s="91"/>
      <c r="C277" s="86"/>
      <c r="D277" s="88"/>
    </row>
    <row r="278">
      <c r="A278" s="86"/>
      <c r="B278" s="91"/>
      <c r="C278" s="86"/>
      <c r="D278" s="88"/>
    </row>
    <row r="279">
      <c r="A279" s="86"/>
      <c r="B279" s="91"/>
      <c r="C279" s="86"/>
      <c r="D279" s="88"/>
    </row>
    <row r="280">
      <c r="A280" s="86"/>
      <c r="B280" s="91"/>
      <c r="C280" s="86"/>
      <c r="D280" s="88"/>
    </row>
    <row r="281">
      <c r="A281" s="86"/>
      <c r="B281" s="91"/>
      <c r="C281" s="86"/>
      <c r="D281" s="88"/>
    </row>
    <row r="282">
      <c r="A282" s="86"/>
      <c r="B282" s="91"/>
      <c r="C282" s="86"/>
      <c r="D282" s="88"/>
    </row>
    <row r="283">
      <c r="A283" s="86"/>
      <c r="B283" s="91"/>
      <c r="C283" s="86"/>
      <c r="D283" s="88"/>
    </row>
    <row r="284">
      <c r="A284" s="86"/>
      <c r="B284" s="91"/>
      <c r="C284" s="86"/>
      <c r="D284" s="88"/>
    </row>
    <row r="285">
      <c r="A285" s="86"/>
      <c r="B285" s="91"/>
      <c r="C285" s="86"/>
      <c r="D285" s="88"/>
    </row>
    <row r="286">
      <c r="A286" s="86"/>
      <c r="B286" s="91"/>
      <c r="C286" s="86"/>
      <c r="D286" s="88"/>
    </row>
    <row r="287">
      <c r="A287" s="86"/>
      <c r="B287" s="91"/>
      <c r="C287" s="86"/>
      <c r="D287" s="88"/>
    </row>
    <row r="288">
      <c r="A288" s="86"/>
      <c r="B288" s="91"/>
      <c r="C288" s="86"/>
      <c r="D288" s="88"/>
    </row>
    <row r="289">
      <c r="A289" s="86"/>
      <c r="B289" s="91"/>
      <c r="C289" s="86"/>
      <c r="D289" s="88"/>
    </row>
    <row r="290">
      <c r="A290" s="86"/>
      <c r="B290" s="91"/>
      <c r="C290" s="86"/>
      <c r="D290" s="88"/>
    </row>
    <row r="291">
      <c r="A291" s="86"/>
      <c r="B291" s="91"/>
      <c r="C291" s="86"/>
      <c r="D291" s="88"/>
    </row>
    <row r="292">
      <c r="A292" s="86"/>
      <c r="B292" s="91"/>
      <c r="C292" s="86"/>
      <c r="D292" s="88"/>
    </row>
    <row r="293">
      <c r="A293" s="86"/>
      <c r="B293" s="91"/>
      <c r="C293" s="86"/>
      <c r="D293" s="88"/>
    </row>
    <row r="294">
      <c r="A294" s="86"/>
      <c r="B294" s="91"/>
      <c r="C294" s="86"/>
      <c r="D294" s="88"/>
    </row>
    <row r="295">
      <c r="A295" s="86"/>
      <c r="B295" s="91"/>
      <c r="C295" s="86"/>
      <c r="D295" s="88"/>
    </row>
    <row r="296">
      <c r="A296" s="86"/>
      <c r="B296" s="91"/>
      <c r="C296" s="86"/>
      <c r="D296" s="88"/>
    </row>
    <row r="297">
      <c r="A297" s="86"/>
      <c r="B297" s="91"/>
      <c r="C297" s="86"/>
      <c r="D297" s="88"/>
    </row>
    <row r="298">
      <c r="A298" s="86"/>
      <c r="B298" s="91"/>
      <c r="C298" s="86"/>
      <c r="D298" s="88"/>
    </row>
    <row r="299">
      <c r="A299" s="86"/>
      <c r="B299" s="91"/>
      <c r="C299" s="86"/>
      <c r="D299" s="88"/>
    </row>
    <row r="300">
      <c r="A300" s="86"/>
      <c r="B300" s="91"/>
      <c r="C300" s="86"/>
      <c r="D300" s="88"/>
    </row>
    <row r="301">
      <c r="A301" s="86"/>
      <c r="B301" s="91"/>
      <c r="C301" s="86"/>
      <c r="D301" s="88"/>
    </row>
    <row r="302">
      <c r="A302" s="86"/>
      <c r="B302" s="91"/>
      <c r="C302" s="86"/>
      <c r="D302" s="88"/>
    </row>
    <row r="303">
      <c r="A303" s="86"/>
      <c r="B303" s="91"/>
      <c r="C303" s="86"/>
      <c r="D303" s="88"/>
    </row>
    <row r="304">
      <c r="A304" s="86"/>
      <c r="B304" s="91"/>
      <c r="C304" s="86"/>
      <c r="D304" s="88"/>
    </row>
    <row r="305">
      <c r="A305" s="86"/>
      <c r="B305" s="91"/>
      <c r="C305" s="86"/>
      <c r="D305" s="88"/>
    </row>
    <row r="306">
      <c r="A306" s="86"/>
      <c r="B306" s="91"/>
      <c r="C306" s="86"/>
      <c r="D306" s="88"/>
    </row>
    <row r="307">
      <c r="A307" s="86"/>
      <c r="B307" s="91"/>
      <c r="C307" s="86"/>
      <c r="D307" s="88"/>
    </row>
    <row r="308">
      <c r="A308" s="86"/>
      <c r="B308" s="91"/>
      <c r="C308" s="86"/>
      <c r="D308" s="88"/>
    </row>
    <row r="309">
      <c r="A309" s="86"/>
      <c r="B309" s="91"/>
      <c r="C309" s="86"/>
      <c r="D309" s="88"/>
    </row>
    <row r="310">
      <c r="A310" s="86"/>
      <c r="B310" s="91"/>
      <c r="C310" s="86"/>
      <c r="D310" s="88"/>
    </row>
    <row r="311">
      <c r="A311" s="86"/>
      <c r="B311" s="91"/>
      <c r="C311" s="86"/>
      <c r="D311" s="88"/>
    </row>
    <row r="312">
      <c r="A312" s="86"/>
      <c r="B312" s="91"/>
      <c r="C312" s="86"/>
      <c r="D312" s="88"/>
    </row>
    <row r="313">
      <c r="A313" s="86"/>
      <c r="B313" s="91"/>
      <c r="C313" s="86"/>
      <c r="D313" s="88"/>
    </row>
    <row r="314">
      <c r="A314" s="86"/>
      <c r="B314" s="91"/>
      <c r="C314" s="86"/>
      <c r="D314" s="88"/>
    </row>
    <row r="315">
      <c r="A315" s="86"/>
      <c r="B315" s="91"/>
      <c r="C315" s="86"/>
      <c r="D315" s="88"/>
    </row>
    <row r="316">
      <c r="A316" s="86"/>
      <c r="B316" s="91"/>
      <c r="C316" s="86"/>
      <c r="D316" s="88"/>
    </row>
    <row r="317">
      <c r="A317" s="86"/>
      <c r="B317" s="91"/>
      <c r="C317" s="86"/>
      <c r="D317" s="88"/>
    </row>
    <row r="318">
      <c r="A318" s="86"/>
      <c r="B318" s="91"/>
      <c r="C318" s="86"/>
      <c r="D318" s="88"/>
    </row>
    <row r="319">
      <c r="A319" s="86"/>
      <c r="B319" s="91"/>
      <c r="C319" s="86"/>
      <c r="D319" s="88"/>
    </row>
    <row r="320">
      <c r="A320" s="86"/>
      <c r="B320" s="91"/>
      <c r="C320" s="86"/>
      <c r="D320" s="88"/>
    </row>
    <row r="321">
      <c r="A321" s="86"/>
      <c r="B321" s="91"/>
      <c r="C321" s="86"/>
      <c r="D321" s="88"/>
    </row>
    <row r="322">
      <c r="A322" s="86"/>
      <c r="B322" s="91"/>
      <c r="C322" s="86"/>
      <c r="D322" s="88"/>
    </row>
    <row r="323">
      <c r="A323" s="86"/>
      <c r="B323" s="91"/>
      <c r="C323" s="86"/>
      <c r="D323" s="88"/>
    </row>
    <row r="324">
      <c r="A324" s="86"/>
      <c r="B324" s="91"/>
      <c r="C324" s="86"/>
      <c r="D324" s="88"/>
    </row>
    <row r="325">
      <c r="A325" s="86"/>
      <c r="B325" s="91"/>
      <c r="C325" s="86"/>
      <c r="D325" s="88"/>
    </row>
    <row r="326">
      <c r="A326" s="86"/>
      <c r="B326" s="91"/>
      <c r="C326" s="86"/>
      <c r="D326" s="88"/>
    </row>
    <row r="327">
      <c r="A327" s="86"/>
      <c r="B327" s="91"/>
      <c r="C327" s="86"/>
      <c r="D327" s="88"/>
    </row>
    <row r="328">
      <c r="A328" s="86"/>
      <c r="B328" s="91"/>
      <c r="C328" s="86"/>
      <c r="D328" s="88"/>
    </row>
    <row r="329">
      <c r="A329" s="86"/>
      <c r="B329" s="91"/>
      <c r="C329" s="86"/>
      <c r="D329" s="88"/>
    </row>
    <row r="330">
      <c r="A330" s="86"/>
      <c r="B330" s="91"/>
      <c r="C330" s="86"/>
      <c r="D330" s="88"/>
    </row>
    <row r="331">
      <c r="A331" s="86"/>
      <c r="B331" s="91"/>
      <c r="C331" s="86"/>
      <c r="D331" s="88"/>
    </row>
    <row r="332">
      <c r="A332" s="86"/>
      <c r="B332" s="91"/>
      <c r="C332" s="86"/>
      <c r="D332" s="88"/>
    </row>
    <row r="333">
      <c r="A333" s="86"/>
      <c r="B333" s="91"/>
      <c r="C333" s="86"/>
      <c r="D333" s="88"/>
    </row>
    <row r="334">
      <c r="A334" s="86"/>
      <c r="B334" s="91"/>
      <c r="C334" s="86"/>
      <c r="D334" s="88"/>
    </row>
    <row r="335">
      <c r="A335" s="86"/>
      <c r="B335" s="91"/>
      <c r="C335" s="86"/>
      <c r="D335" s="88"/>
    </row>
    <row r="336">
      <c r="A336" s="86"/>
      <c r="B336" s="91"/>
      <c r="C336" s="86"/>
      <c r="D336" s="88"/>
    </row>
    <row r="337">
      <c r="A337" s="86"/>
      <c r="B337" s="91"/>
      <c r="C337" s="86"/>
      <c r="D337" s="88"/>
    </row>
    <row r="338">
      <c r="A338" s="86"/>
      <c r="B338" s="91"/>
      <c r="C338" s="86"/>
      <c r="D338" s="88"/>
    </row>
    <row r="339">
      <c r="A339" s="86"/>
      <c r="B339" s="91"/>
      <c r="C339" s="86"/>
      <c r="D339" s="88"/>
    </row>
    <row r="340">
      <c r="A340" s="86"/>
      <c r="B340" s="91"/>
      <c r="C340" s="86"/>
      <c r="D340" s="88"/>
    </row>
    <row r="341">
      <c r="A341" s="86"/>
      <c r="B341" s="91"/>
      <c r="C341" s="86"/>
      <c r="D341" s="88"/>
    </row>
    <row r="342">
      <c r="A342" s="86"/>
      <c r="B342" s="91"/>
      <c r="C342" s="86"/>
      <c r="D342" s="88"/>
    </row>
    <row r="343">
      <c r="A343" s="86"/>
      <c r="B343" s="91"/>
      <c r="C343" s="86"/>
      <c r="D343" s="88"/>
    </row>
    <row r="344">
      <c r="A344" s="86"/>
      <c r="B344" s="91"/>
      <c r="C344" s="86"/>
      <c r="D344" s="88"/>
    </row>
    <row r="345">
      <c r="A345" s="86"/>
      <c r="B345" s="91"/>
      <c r="C345" s="86"/>
      <c r="D345" s="88"/>
    </row>
    <row r="346">
      <c r="A346" s="86"/>
      <c r="B346" s="91"/>
      <c r="C346" s="86"/>
      <c r="D346" s="88"/>
    </row>
    <row r="347">
      <c r="A347" s="86"/>
      <c r="B347" s="91"/>
      <c r="C347" s="86"/>
      <c r="D347" s="88"/>
    </row>
    <row r="348">
      <c r="A348" s="86"/>
      <c r="B348" s="91"/>
      <c r="C348" s="86"/>
      <c r="D348" s="88"/>
    </row>
    <row r="349">
      <c r="A349" s="86"/>
      <c r="B349" s="91"/>
      <c r="C349" s="86"/>
      <c r="D349" s="88"/>
    </row>
    <row r="350">
      <c r="A350" s="86"/>
      <c r="B350" s="91"/>
      <c r="C350" s="86"/>
      <c r="D350" s="88"/>
    </row>
    <row r="351">
      <c r="A351" s="86"/>
      <c r="B351" s="91"/>
      <c r="C351" s="86"/>
      <c r="D351" s="88"/>
    </row>
    <row r="352">
      <c r="A352" s="86"/>
      <c r="B352" s="91"/>
      <c r="C352" s="86"/>
      <c r="D352" s="88"/>
    </row>
    <row r="353">
      <c r="A353" s="86"/>
      <c r="B353" s="91"/>
      <c r="C353" s="86"/>
      <c r="D353" s="88"/>
    </row>
    <row r="354">
      <c r="A354" s="86"/>
      <c r="B354" s="91"/>
      <c r="C354" s="86"/>
      <c r="D354" s="88"/>
    </row>
    <row r="355">
      <c r="A355" s="86"/>
      <c r="B355" s="91"/>
      <c r="C355" s="86"/>
      <c r="D355" s="88"/>
    </row>
    <row r="356">
      <c r="A356" s="86"/>
      <c r="B356" s="91"/>
      <c r="C356" s="86"/>
      <c r="D356" s="88"/>
    </row>
    <row r="357">
      <c r="A357" s="86"/>
      <c r="B357" s="91"/>
      <c r="C357" s="86"/>
      <c r="D357" s="88"/>
    </row>
    <row r="358">
      <c r="A358" s="86"/>
      <c r="B358" s="91"/>
      <c r="C358" s="86"/>
      <c r="D358" s="88"/>
    </row>
    <row r="359">
      <c r="A359" s="86"/>
      <c r="B359" s="91"/>
      <c r="C359" s="86"/>
      <c r="D359" s="88"/>
    </row>
    <row r="360">
      <c r="A360" s="86"/>
      <c r="B360" s="91"/>
      <c r="C360" s="86"/>
      <c r="D360" s="88"/>
    </row>
    <row r="361">
      <c r="A361" s="86"/>
      <c r="B361" s="91"/>
      <c r="C361" s="86"/>
      <c r="D361" s="88"/>
    </row>
    <row r="362">
      <c r="A362" s="86"/>
      <c r="B362" s="91"/>
      <c r="C362" s="86"/>
      <c r="D362" s="88"/>
    </row>
    <row r="363">
      <c r="A363" s="86"/>
      <c r="B363" s="91"/>
      <c r="C363" s="86"/>
      <c r="D363" s="88"/>
    </row>
    <row r="364">
      <c r="A364" s="86"/>
      <c r="B364" s="91"/>
      <c r="C364" s="86"/>
      <c r="D364" s="88"/>
    </row>
    <row r="365">
      <c r="A365" s="86"/>
      <c r="B365" s="91"/>
      <c r="C365" s="86"/>
      <c r="D365" s="88"/>
    </row>
    <row r="366">
      <c r="A366" s="86"/>
      <c r="B366" s="91"/>
      <c r="C366" s="86"/>
      <c r="D366" s="88"/>
    </row>
    <row r="367">
      <c r="A367" s="86"/>
      <c r="B367" s="91"/>
      <c r="C367" s="86"/>
      <c r="D367" s="88"/>
    </row>
    <row r="368">
      <c r="A368" s="86"/>
      <c r="B368" s="91"/>
      <c r="C368" s="86"/>
      <c r="D368" s="88"/>
    </row>
    <row r="369">
      <c r="A369" s="86"/>
      <c r="B369" s="91"/>
      <c r="C369" s="86"/>
      <c r="D369" s="88"/>
    </row>
    <row r="370">
      <c r="A370" s="86"/>
      <c r="B370" s="91"/>
      <c r="C370" s="86"/>
      <c r="D370" s="88"/>
    </row>
    <row r="371">
      <c r="A371" s="86"/>
      <c r="B371" s="91"/>
      <c r="C371" s="86"/>
      <c r="D371" s="88"/>
    </row>
    <row r="372">
      <c r="A372" s="86"/>
      <c r="B372" s="91"/>
      <c r="C372" s="86"/>
      <c r="D372" s="88"/>
    </row>
    <row r="373">
      <c r="A373" s="86"/>
      <c r="B373" s="91"/>
      <c r="C373" s="86"/>
      <c r="D373" s="88"/>
    </row>
    <row r="374">
      <c r="A374" s="86"/>
      <c r="B374" s="91"/>
      <c r="C374" s="86"/>
      <c r="D374" s="88"/>
    </row>
    <row r="375">
      <c r="A375" s="86"/>
      <c r="B375" s="91"/>
      <c r="C375" s="86"/>
      <c r="D375" s="88"/>
    </row>
    <row r="376">
      <c r="A376" s="86"/>
      <c r="B376" s="91"/>
      <c r="C376" s="86"/>
      <c r="D376" s="88"/>
    </row>
    <row r="377">
      <c r="A377" s="86"/>
      <c r="B377" s="91"/>
      <c r="C377" s="86"/>
      <c r="D377" s="88"/>
    </row>
    <row r="378">
      <c r="A378" s="86"/>
      <c r="B378" s="91"/>
      <c r="C378" s="86"/>
      <c r="D378" s="88"/>
    </row>
    <row r="379">
      <c r="A379" s="86"/>
      <c r="B379" s="91"/>
      <c r="C379" s="86"/>
      <c r="D379" s="88"/>
    </row>
    <row r="380">
      <c r="A380" s="86"/>
      <c r="B380" s="91"/>
      <c r="C380" s="86"/>
      <c r="D380" s="88"/>
    </row>
    <row r="381">
      <c r="A381" s="86"/>
      <c r="B381" s="91"/>
      <c r="C381" s="86"/>
      <c r="D381" s="88"/>
    </row>
    <row r="382">
      <c r="A382" s="86"/>
      <c r="B382" s="91"/>
      <c r="C382" s="86"/>
      <c r="D382" s="88"/>
    </row>
    <row r="383">
      <c r="A383" s="86"/>
      <c r="B383" s="91"/>
      <c r="C383" s="86"/>
      <c r="D383" s="88"/>
    </row>
    <row r="384">
      <c r="A384" s="86"/>
      <c r="B384" s="91"/>
      <c r="C384" s="86"/>
      <c r="D384" s="88"/>
    </row>
    <row r="385">
      <c r="A385" s="86"/>
      <c r="B385" s="91"/>
      <c r="C385" s="86"/>
      <c r="D385" s="88"/>
    </row>
    <row r="386">
      <c r="A386" s="86"/>
      <c r="B386" s="91"/>
      <c r="C386" s="86"/>
      <c r="D386" s="88"/>
    </row>
    <row r="387">
      <c r="A387" s="86"/>
      <c r="B387" s="91"/>
      <c r="C387" s="86"/>
      <c r="D387" s="88"/>
    </row>
    <row r="388">
      <c r="A388" s="86"/>
      <c r="B388" s="91"/>
      <c r="C388" s="86"/>
      <c r="D388" s="88"/>
    </row>
    <row r="389">
      <c r="A389" s="86"/>
      <c r="B389" s="91"/>
      <c r="C389" s="86"/>
      <c r="D389" s="88"/>
    </row>
    <row r="390">
      <c r="A390" s="86"/>
      <c r="B390" s="91"/>
      <c r="C390" s="86"/>
      <c r="D390" s="88"/>
    </row>
    <row r="391">
      <c r="A391" s="86"/>
      <c r="B391" s="91"/>
      <c r="C391" s="86"/>
      <c r="D391" s="88"/>
    </row>
    <row r="392">
      <c r="A392" s="86"/>
      <c r="B392" s="91"/>
      <c r="C392" s="86"/>
      <c r="D392" s="88"/>
    </row>
    <row r="393">
      <c r="A393" s="86"/>
      <c r="B393" s="91"/>
      <c r="C393" s="86"/>
      <c r="D393" s="88"/>
    </row>
    <row r="394">
      <c r="A394" s="86"/>
      <c r="B394" s="91"/>
      <c r="C394" s="86"/>
      <c r="D394" s="88"/>
    </row>
    <row r="395">
      <c r="A395" s="86"/>
      <c r="B395" s="91"/>
      <c r="C395" s="86"/>
      <c r="D395" s="88"/>
    </row>
    <row r="396">
      <c r="A396" s="86"/>
      <c r="B396" s="91"/>
      <c r="C396" s="86"/>
      <c r="D396" s="88"/>
    </row>
    <row r="397">
      <c r="A397" s="86"/>
      <c r="B397" s="91"/>
      <c r="C397" s="86"/>
      <c r="D397" s="88"/>
    </row>
    <row r="398">
      <c r="A398" s="86"/>
      <c r="B398" s="91"/>
      <c r="C398" s="86"/>
      <c r="D398" s="88"/>
    </row>
    <row r="399">
      <c r="A399" s="86"/>
      <c r="B399" s="91"/>
      <c r="C399" s="86"/>
      <c r="D399" s="88"/>
    </row>
    <row r="400">
      <c r="A400" s="86"/>
      <c r="B400" s="91"/>
      <c r="C400" s="86"/>
      <c r="D400" s="88"/>
    </row>
    <row r="401">
      <c r="A401" s="86"/>
      <c r="B401" s="91"/>
      <c r="C401" s="86"/>
      <c r="D401" s="88"/>
    </row>
    <row r="402">
      <c r="A402" s="86"/>
      <c r="B402" s="91"/>
      <c r="C402" s="86"/>
      <c r="D402" s="88"/>
    </row>
    <row r="403">
      <c r="A403" s="86"/>
      <c r="B403" s="91"/>
      <c r="C403" s="86"/>
      <c r="D403" s="88"/>
    </row>
    <row r="404">
      <c r="A404" s="86"/>
      <c r="B404" s="91"/>
      <c r="C404" s="86"/>
      <c r="D404" s="88"/>
    </row>
    <row r="405">
      <c r="A405" s="86"/>
      <c r="B405" s="91"/>
      <c r="C405" s="86"/>
      <c r="D405" s="88"/>
    </row>
    <row r="406">
      <c r="A406" s="86"/>
      <c r="B406" s="91"/>
      <c r="C406" s="86"/>
      <c r="D406" s="88"/>
    </row>
    <row r="407">
      <c r="A407" s="86"/>
      <c r="B407" s="91"/>
      <c r="C407" s="86"/>
      <c r="D407" s="88"/>
    </row>
    <row r="408">
      <c r="A408" s="86"/>
      <c r="B408" s="91"/>
      <c r="C408" s="86"/>
      <c r="D408" s="88"/>
    </row>
    <row r="409">
      <c r="A409" s="86"/>
      <c r="B409" s="91"/>
      <c r="C409" s="86"/>
      <c r="D409" s="88"/>
    </row>
    <row r="410">
      <c r="A410" s="86"/>
      <c r="B410" s="91"/>
      <c r="C410" s="86"/>
      <c r="D410" s="88"/>
    </row>
    <row r="411">
      <c r="A411" s="86"/>
      <c r="B411" s="91"/>
      <c r="C411" s="86"/>
      <c r="D411" s="88"/>
    </row>
    <row r="412">
      <c r="A412" s="86"/>
      <c r="B412" s="91"/>
      <c r="C412" s="86"/>
      <c r="D412" s="88"/>
    </row>
    <row r="413">
      <c r="A413" s="86"/>
      <c r="B413" s="91"/>
      <c r="C413" s="86"/>
      <c r="D413" s="88"/>
    </row>
    <row r="414">
      <c r="A414" s="86"/>
      <c r="B414" s="91"/>
      <c r="C414" s="86"/>
      <c r="D414" s="88"/>
    </row>
    <row r="415">
      <c r="A415" s="86"/>
      <c r="B415" s="91"/>
      <c r="C415" s="86"/>
      <c r="D415" s="88"/>
    </row>
    <row r="416">
      <c r="A416" s="86"/>
      <c r="B416" s="91"/>
      <c r="C416" s="86"/>
      <c r="D416" s="88"/>
    </row>
    <row r="417">
      <c r="A417" s="86"/>
      <c r="B417" s="91"/>
      <c r="C417" s="86"/>
      <c r="D417" s="88"/>
    </row>
    <row r="418">
      <c r="A418" s="86"/>
      <c r="B418" s="91"/>
      <c r="C418" s="86"/>
      <c r="D418" s="88"/>
    </row>
    <row r="419">
      <c r="A419" s="86"/>
      <c r="B419" s="91"/>
      <c r="C419" s="86"/>
      <c r="D419" s="88"/>
    </row>
    <row r="420">
      <c r="A420" s="86"/>
      <c r="B420" s="91"/>
      <c r="C420" s="86"/>
      <c r="D420" s="88"/>
    </row>
    <row r="421">
      <c r="A421" s="86"/>
      <c r="B421" s="91"/>
      <c r="C421" s="86"/>
      <c r="D421" s="88"/>
    </row>
    <row r="422">
      <c r="A422" s="86"/>
      <c r="B422" s="91"/>
      <c r="C422" s="86"/>
      <c r="D422" s="88"/>
    </row>
    <row r="423">
      <c r="A423" s="86"/>
      <c r="B423" s="91"/>
      <c r="C423" s="86"/>
      <c r="D423" s="88"/>
    </row>
    <row r="424">
      <c r="A424" s="86"/>
      <c r="B424" s="91"/>
      <c r="C424" s="86"/>
      <c r="D424" s="88"/>
    </row>
    <row r="425">
      <c r="A425" s="86"/>
      <c r="B425" s="91"/>
      <c r="C425" s="86"/>
      <c r="D425" s="88"/>
    </row>
    <row r="426">
      <c r="A426" s="86"/>
      <c r="B426" s="91"/>
      <c r="C426" s="86"/>
      <c r="D426" s="88"/>
    </row>
    <row r="427">
      <c r="A427" s="86"/>
      <c r="B427" s="91"/>
      <c r="C427" s="86"/>
      <c r="D427" s="88"/>
    </row>
    <row r="428">
      <c r="A428" s="86"/>
      <c r="B428" s="91"/>
      <c r="C428" s="86"/>
      <c r="D428" s="88"/>
    </row>
    <row r="429">
      <c r="A429" s="86"/>
      <c r="B429" s="91"/>
      <c r="C429" s="86"/>
      <c r="D429" s="88"/>
    </row>
    <row r="430">
      <c r="A430" s="86"/>
      <c r="B430" s="91"/>
      <c r="C430" s="86"/>
      <c r="D430" s="88"/>
    </row>
    <row r="431">
      <c r="A431" s="86"/>
      <c r="B431" s="91"/>
      <c r="C431" s="86"/>
      <c r="D431" s="88"/>
    </row>
    <row r="432">
      <c r="A432" s="86"/>
      <c r="B432" s="91"/>
      <c r="C432" s="86"/>
      <c r="D432" s="88"/>
    </row>
    <row r="433">
      <c r="A433" s="86"/>
      <c r="B433" s="91"/>
      <c r="C433" s="86"/>
      <c r="D433" s="88"/>
    </row>
    <row r="434">
      <c r="A434" s="86"/>
      <c r="B434" s="91"/>
      <c r="C434" s="86"/>
      <c r="D434" s="88"/>
    </row>
    <row r="435">
      <c r="A435" s="86"/>
      <c r="B435" s="91"/>
      <c r="C435" s="86"/>
      <c r="D435" s="88"/>
    </row>
    <row r="436">
      <c r="A436" s="86"/>
      <c r="B436" s="91"/>
      <c r="C436" s="86"/>
      <c r="D436" s="88"/>
    </row>
    <row r="437">
      <c r="A437" s="86"/>
      <c r="B437" s="91"/>
      <c r="C437" s="86"/>
      <c r="D437" s="88"/>
    </row>
    <row r="438">
      <c r="A438" s="86"/>
      <c r="B438" s="91"/>
      <c r="C438" s="86"/>
      <c r="D438" s="88"/>
    </row>
    <row r="439">
      <c r="A439" s="86"/>
      <c r="B439" s="91"/>
      <c r="C439" s="86"/>
      <c r="D439" s="88"/>
    </row>
    <row r="440">
      <c r="A440" s="86"/>
      <c r="B440" s="91"/>
      <c r="C440" s="86"/>
      <c r="D440" s="88"/>
    </row>
    <row r="441">
      <c r="A441" s="86"/>
      <c r="B441" s="91"/>
      <c r="C441" s="86"/>
      <c r="D441" s="88"/>
    </row>
    <row r="442">
      <c r="A442" s="86"/>
      <c r="B442" s="91"/>
      <c r="C442" s="86"/>
      <c r="D442" s="88"/>
    </row>
    <row r="443">
      <c r="A443" s="86"/>
      <c r="B443" s="91"/>
      <c r="C443" s="86"/>
      <c r="D443" s="88"/>
    </row>
    <row r="444">
      <c r="A444" s="86"/>
      <c r="B444" s="91"/>
      <c r="C444" s="86"/>
      <c r="D444" s="88"/>
    </row>
    <row r="445">
      <c r="A445" s="86"/>
      <c r="B445" s="91"/>
      <c r="C445" s="86"/>
      <c r="D445" s="88"/>
    </row>
    <row r="446">
      <c r="A446" s="86"/>
      <c r="B446" s="91"/>
      <c r="C446" s="86"/>
      <c r="D446" s="88"/>
    </row>
    <row r="447">
      <c r="A447" s="86"/>
      <c r="B447" s="91"/>
      <c r="C447" s="86"/>
      <c r="D447" s="88"/>
    </row>
    <row r="448">
      <c r="A448" s="86"/>
      <c r="B448" s="91"/>
      <c r="C448" s="86"/>
      <c r="D448" s="88"/>
    </row>
    <row r="449">
      <c r="A449" s="86"/>
      <c r="B449" s="91"/>
      <c r="C449" s="86"/>
      <c r="D449" s="88"/>
    </row>
    <row r="450">
      <c r="A450" s="86"/>
      <c r="B450" s="91"/>
      <c r="C450" s="86"/>
      <c r="D450" s="88"/>
    </row>
    <row r="451">
      <c r="A451" s="86"/>
      <c r="B451" s="91"/>
      <c r="C451" s="86"/>
      <c r="D451" s="88"/>
    </row>
    <row r="452">
      <c r="A452" s="86"/>
      <c r="B452" s="91"/>
      <c r="C452" s="86"/>
      <c r="D452" s="88"/>
    </row>
    <row r="453">
      <c r="A453" s="86"/>
      <c r="B453" s="91"/>
      <c r="C453" s="86"/>
      <c r="D453" s="88"/>
    </row>
    <row r="454">
      <c r="A454" s="86"/>
      <c r="B454" s="91"/>
      <c r="C454" s="86"/>
      <c r="D454" s="88"/>
    </row>
    <row r="455">
      <c r="A455" s="86"/>
      <c r="B455" s="91"/>
      <c r="C455" s="86"/>
      <c r="D455" s="88"/>
    </row>
    <row r="456">
      <c r="A456" s="86"/>
      <c r="B456" s="91"/>
      <c r="C456" s="86"/>
      <c r="D456" s="88"/>
    </row>
    <row r="457">
      <c r="A457" s="86"/>
      <c r="B457" s="91"/>
      <c r="C457" s="86"/>
      <c r="D457" s="88"/>
    </row>
    <row r="458">
      <c r="A458" s="86"/>
      <c r="B458" s="91"/>
      <c r="C458" s="86"/>
      <c r="D458" s="88"/>
    </row>
    <row r="459">
      <c r="A459" s="86"/>
      <c r="B459" s="91"/>
      <c r="C459" s="86"/>
      <c r="D459" s="88"/>
    </row>
    <row r="460">
      <c r="A460" s="86"/>
      <c r="B460" s="91"/>
      <c r="C460" s="86"/>
      <c r="D460" s="88"/>
    </row>
    <row r="461">
      <c r="A461" s="86"/>
      <c r="B461" s="91"/>
      <c r="C461" s="86"/>
      <c r="D461" s="88"/>
    </row>
    <row r="462">
      <c r="A462" s="86"/>
      <c r="B462" s="91"/>
      <c r="C462" s="86"/>
      <c r="D462" s="88"/>
    </row>
    <row r="463">
      <c r="A463" s="86"/>
      <c r="B463" s="91"/>
      <c r="C463" s="86"/>
      <c r="D463" s="88"/>
    </row>
    <row r="464">
      <c r="A464" s="86"/>
      <c r="B464" s="91"/>
      <c r="C464" s="86"/>
      <c r="D464" s="88"/>
    </row>
    <row r="465">
      <c r="A465" s="86"/>
      <c r="B465" s="91"/>
      <c r="C465" s="86"/>
      <c r="D465" s="88"/>
    </row>
    <row r="466">
      <c r="A466" s="86"/>
      <c r="B466" s="91"/>
      <c r="C466" s="86"/>
      <c r="D466" s="88"/>
    </row>
    <row r="467">
      <c r="A467" s="86"/>
      <c r="B467" s="91"/>
      <c r="C467" s="86"/>
      <c r="D467" s="88"/>
    </row>
    <row r="468">
      <c r="A468" s="86"/>
      <c r="B468" s="91"/>
      <c r="C468" s="86"/>
      <c r="D468" s="88"/>
    </row>
    <row r="469">
      <c r="A469" s="86"/>
      <c r="B469" s="91"/>
      <c r="C469" s="86"/>
      <c r="D469" s="88"/>
    </row>
    <row r="470">
      <c r="A470" s="86"/>
      <c r="B470" s="91"/>
      <c r="C470" s="86"/>
      <c r="D470" s="88"/>
    </row>
    <row r="471">
      <c r="A471" s="86"/>
      <c r="B471" s="91"/>
      <c r="C471" s="86"/>
      <c r="D471" s="88"/>
    </row>
    <row r="472">
      <c r="A472" s="86"/>
      <c r="B472" s="91"/>
      <c r="C472" s="86"/>
      <c r="D472" s="88"/>
    </row>
    <row r="473">
      <c r="A473" s="86"/>
      <c r="B473" s="91"/>
      <c r="C473" s="86"/>
      <c r="D473" s="88"/>
    </row>
    <row r="474">
      <c r="A474" s="86"/>
      <c r="B474" s="91"/>
      <c r="C474" s="86"/>
      <c r="D474" s="88"/>
    </row>
    <row r="475">
      <c r="A475" s="86"/>
      <c r="B475" s="91"/>
      <c r="C475" s="86"/>
      <c r="D475" s="88"/>
    </row>
    <row r="476">
      <c r="A476" s="86"/>
      <c r="B476" s="91"/>
      <c r="C476" s="86"/>
      <c r="D476" s="88"/>
    </row>
    <row r="477">
      <c r="A477" s="86"/>
      <c r="B477" s="91"/>
      <c r="C477" s="86"/>
      <c r="D477" s="88"/>
    </row>
    <row r="478">
      <c r="A478" s="86"/>
      <c r="B478" s="91"/>
      <c r="C478" s="86"/>
      <c r="D478" s="88"/>
    </row>
    <row r="479">
      <c r="A479" s="86"/>
      <c r="B479" s="91"/>
      <c r="C479" s="86"/>
      <c r="D479" s="88"/>
    </row>
    <row r="480">
      <c r="A480" s="86"/>
      <c r="B480" s="91"/>
      <c r="C480" s="86"/>
      <c r="D480" s="88"/>
    </row>
    <row r="481">
      <c r="A481" s="86"/>
      <c r="B481" s="91"/>
      <c r="C481" s="86"/>
      <c r="D481" s="88"/>
    </row>
    <row r="482">
      <c r="A482" s="86"/>
      <c r="B482" s="91"/>
      <c r="C482" s="86"/>
      <c r="D482" s="88"/>
    </row>
    <row r="483">
      <c r="A483" s="86"/>
      <c r="B483" s="91"/>
      <c r="C483" s="86"/>
      <c r="D483" s="88"/>
    </row>
    <row r="484">
      <c r="A484" s="86"/>
      <c r="B484" s="91"/>
      <c r="C484" s="86"/>
      <c r="D484" s="88"/>
    </row>
    <row r="485">
      <c r="A485" s="86"/>
      <c r="B485" s="91"/>
      <c r="C485" s="86"/>
      <c r="D485" s="88"/>
    </row>
    <row r="486">
      <c r="A486" s="86"/>
      <c r="B486" s="91"/>
      <c r="C486" s="86"/>
      <c r="D486" s="88"/>
    </row>
    <row r="487">
      <c r="A487" s="86"/>
      <c r="B487" s="91"/>
      <c r="C487" s="86"/>
      <c r="D487" s="88"/>
    </row>
    <row r="488">
      <c r="A488" s="86"/>
      <c r="B488" s="91"/>
      <c r="C488" s="86"/>
      <c r="D488" s="88"/>
    </row>
    <row r="489">
      <c r="A489" s="86"/>
      <c r="B489" s="91"/>
      <c r="C489" s="86"/>
      <c r="D489" s="88"/>
    </row>
    <row r="490">
      <c r="A490" s="86"/>
      <c r="B490" s="91"/>
      <c r="C490" s="86"/>
      <c r="D490" s="88"/>
    </row>
    <row r="491">
      <c r="A491" s="86"/>
      <c r="B491" s="91"/>
      <c r="C491" s="86"/>
      <c r="D491" s="88"/>
    </row>
    <row r="492">
      <c r="A492" s="86"/>
      <c r="B492" s="91"/>
      <c r="C492" s="86"/>
      <c r="D492" s="88"/>
    </row>
    <row r="493">
      <c r="A493" s="86"/>
      <c r="B493" s="91"/>
      <c r="C493" s="86"/>
      <c r="D493" s="88"/>
    </row>
    <row r="494">
      <c r="A494" s="86"/>
      <c r="B494" s="91"/>
      <c r="C494" s="86"/>
      <c r="D494" s="88"/>
    </row>
    <row r="495">
      <c r="A495" s="86"/>
      <c r="B495" s="91"/>
      <c r="C495" s="86"/>
      <c r="D495" s="88"/>
    </row>
    <row r="496">
      <c r="A496" s="86"/>
      <c r="B496" s="91"/>
      <c r="C496" s="86"/>
      <c r="D496" s="88"/>
    </row>
    <row r="497">
      <c r="A497" s="86"/>
      <c r="B497" s="91"/>
      <c r="C497" s="86"/>
      <c r="D497" s="88"/>
    </row>
    <row r="498">
      <c r="A498" s="86"/>
      <c r="B498" s="91"/>
      <c r="C498" s="86"/>
      <c r="D498" s="88"/>
    </row>
    <row r="499">
      <c r="A499" s="86"/>
      <c r="B499" s="91"/>
      <c r="C499" s="86"/>
      <c r="D499" s="88"/>
    </row>
    <row r="500">
      <c r="A500" s="86"/>
      <c r="B500" s="91"/>
      <c r="C500" s="86"/>
      <c r="D500" s="88"/>
    </row>
    <row r="501">
      <c r="A501" s="86"/>
      <c r="B501" s="91"/>
      <c r="C501" s="86"/>
      <c r="D501" s="88"/>
    </row>
    <row r="502">
      <c r="A502" s="86"/>
      <c r="B502" s="91"/>
      <c r="C502" s="86"/>
      <c r="D502" s="88"/>
    </row>
    <row r="503">
      <c r="A503" s="86"/>
      <c r="B503" s="91"/>
      <c r="C503" s="86"/>
      <c r="D503" s="88"/>
    </row>
    <row r="504">
      <c r="A504" s="86"/>
      <c r="B504" s="91"/>
      <c r="C504" s="86"/>
      <c r="D504" s="88"/>
    </row>
    <row r="505">
      <c r="A505" s="86"/>
      <c r="B505" s="91"/>
      <c r="C505" s="86"/>
      <c r="D505" s="88"/>
    </row>
    <row r="506">
      <c r="A506" s="86"/>
      <c r="B506" s="91"/>
      <c r="C506" s="86"/>
      <c r="D506" s="88"/>
    </row>
    <row r="507">
      <c r="A507" s="86"/>
      <c r="B507" s="91"/>
      <c r="C507" s="86"/>
      <c r="D507" s="88"/>
    </row>
    <row r="508">
      <c r="A508" s="86"/>
      <c r="B508" s="91"/>
      <c r="C508" s="86"/>
      <c r="D508" s="88"/>
    </row>
    <row r="509">
      <c r="A509" s="86"/>
      <c r="B509" s="91"/>
      <c r="C509" s="86"/>
      <c r="D509" s="88"/>
    </row>
    <row r="510">
      <c r="A510" s="86"/>
      <c r="B510" s="91"/>
      <c r="C510" s="86"/>
      <c r="D510" s="88"/>
    </row>
    <row r="511">
      <c r="A511" s="86"/>
      <c r="B511" s="91"/>
      <c r="C511" s="86"/>
      <c r="D511" s="88"/>
    </row>
    <row r="512">
      <c r="A512" s="86"/>
      <c r="B512" s="91"/>
      <c r="C512" s="86"/>
      <c r="D512" s="88"/>
    </row>
    <row r="513">
      <c r="A513" s="86"/>
      <c r="B513" s="91"/>
      <c r="C513" s="86"/>
      <c r="D513" s="88"/>
    </row>
    <row r="514">
      <c r="A514" s="86"/>
      <c r="B514" s="91"/>
      <c r="C514" s="86"/>
      <c r="D514" s="88"/>
    </row>
    <row r="515">
      <c r="A515" s="86"/>
      <c r="B515" s="91"/>
      <c r="C515" s="86"/>
      <c r="D515" s="88"/>
    </row>
    <row r="516">
      <c r="A516" s="86"/>
      <c r="B516" s="91"/>
      <c r="C516" s="86"/>
      <c r="D516" s="88"/>
    </row>
    <row r="517">
      <c r="A517" s="86"/>
      <c r="B517" s="91"/>
      <c r="C517" s="86"/>
      <c r="D517" s="88"/>
    </row>
    <row r="518">
      <c r="A518" s="86"/>
      <c r="B518" s="91"/>
      <c r="C518" s="86"/>
      <c r="D518" s="88"/>
    </row>
    <row r="519">
      <c r="A519" s="86"/>
      <c r="B519" s="91"/>
      <c r="C519" s="86"/>
      <c r="D519" s="88"/>
    </row>
    <row r="520">
      <c r="A520" s="86"/>
      <c r="B520" s="91"/>
      <c r="C520" s="86"/>
      <c r="D520" s="88"/>
    </row>
    <row r="521">
      <c r="A521" s="86"/>
      <c r="B521" s="91"/>
      <c r="C521" s="86"/>
      <c r="D521" s="88"/>
    </row>
    <row r="522">
      <c r="A522" s="86"/>
      <c r="B522" s="91"/>
      <c r="C522" s="86"/>
      <c r="D522" s="88"/>
    </row>
    <row r="523">
      <c r="A523" s="86"/>
      <c r="B523" s="91"/>
      <c r="C523" s="86"/>
      <c r="D523" s="88"/>
    </row>
    <row r="524">
      <c r="A524" s="86"/>
      <c r="B524" s="91"/>
      <c r="C524" s="86"/>
      <c r="D524" s="88"/>
    </row>
    <row r="525">
      <c r="A525" s="86"/>
      <c r="B525" s="91"/>
      <c r="C525" s="86"/>
      <c r="D525" s="88"/>
    </row>
    <row r="526">
      <c r="A526" s="86"/>
      <c r="B526" s="91"/>
      <c r="C526" s="86"/>
      <c r="D526" s="88"/>
    </row>
    <row r="527">
      <c r="A527" s="86"/>
      <c r="B527" s="91"/>
      <c r="C527" s="86"/>
      <c r="D527" s="88"/>
    </row>
    <row r="528">
      <c r="A528" s="86"/>
      <c r="B528" s="91"/>
      <c r="C528" s="86"/>
      <c r="D528" s="88"/>
    </row>
    <row r="529">
      <c r="A529" s="86"/>
      <c r="B529" s="91"/>
      <c r="C529" s="86"/>
      <c r="D529" s="88"/>
    </row>
    <row r="530">
      <c r="A530" s="86"/>
      <c r="B530" s="91"/>
      <c r="C530" s="86"/>
      <c r="D530" s="88"/>
    </row>
    <row r="531">
      <c r="A531" s="86"/>
      <c r="B531" s="91"/>
      <c r="C531" s="86"/>
      <c r="D531" s="88"/>
    </row>
    <row r="532">
      <c r="A532" s="86"/>
      <c r="B532" s="91"/>
      <c r="C532" s="86"/>
      <c r="D532" s="88"/>
    </row>
    <row r="533">
      <c r="A533" s="86"/>
      <c r="B533" s="91"/>
      <c r="C533" s="86"/>
      <c r="D533" s="88"/>
    </row>
    <row r="534">
      <c r="A534" s="86"/>
      <c r="B534" s="91"/>
      <c r="C534" s="86"/>
      <c r="D534" s="88"/>
    </row>
    <row r="535">
      <c r="A535" s="86"/>
      <c r="B535" s="91"/>
      <c r="C535" s="86"/>
      <c r="D535" s="88"/>
    </row>
    <row r="536">
      <c r="A536" s="86"/>
      <c r="B536" s="91"/>
      <c r="C536" s="86"/>
      <c r="D536" s="88"/>
    </row>
    <row r="537">
      <c r="A537" s="86"/>
      <c r="B537" s="91"/>
      <c r="C537" s="86"/>
      <c r="D537" s="88"/>
    </row>
    <row r="538">
      <c r="A538" s="86"/>
      <c r="B538" s="91"/>
      <c r="C538" s="86"/>
      <c r="D538" s="88"/>
    </row>
    <row r="539">
      <c r="A539" s="86"/>
      <c r="B539" s="91"/>
      <c r="C539" s="86"/>
      <c r="D539" s="88"/>
    </row>
    <row r="540">
      <c r="A540" s="86"/>
      <c r="B540" s="91"/>
      <c r="C540" s="86"/>
      <c r="D540" s="88"/>
    </row>
    <row r="541">
      <c r="A541" s="86"/>
      <c r="B541" s="91"/>
      <c r="C541" s="86"/>
      <c r="D541" s="88"/>
    </row>
    <row r="542">
      <c r="A542" s="86"/>
      <c r="B542" s="91"/>
      <c r="C542" s="86"/>
      <c r="D542" s="88"/>
    </row>
    <row r="543">
      <c r="A543" s="86"/>
      <c r="B543" s="91"/>
      <c r="C543" s="86"/>
      <c r="D543" s="88"/>
    </row>
    <row r="544">
      <c r="A544" s="86"/>
      <c r="B544" s="91"/>
      <c r="C544" s="86"/>
      <c r="D544" s="88"/>
    </row>
    <row r="545">
      <c r="A545" s="86"/>
      <c r="B545" s="91"/>
      <c r="C545" s="86"/>
      <c r="D545" s="88"/>
    </row>
    <row r="546">
      <c r="A546" s="86"/>
      <c r="B546" s="91"/>
      <c r="C546" s="86"/>
      <c r="D546" s="88"/>
    </row>
    <row r="547">
      <c r="A547" s="86"/>
      <c r="B547" s="91"/>
      <c r="C547" s="86"/>
      <c r="D547" s="88"/>
    </row>
    <row r="548">
      <c r="A548" s="86"/>
      <c r="B548" s="91"/>
      <c r="C548" s="86"/>
      <c r="D548" s="88"/>
    </row>
    <row r="549">
      <c r="A549" s="86"/>
      <c r="B549" s="91"/>
      <c r="C549" s="86"/>
      <c r="D549" s="88"/>
    </row>
    <row r="550">
      <c r="A550" s="86"/>
      <c r="B550" s="91"/>
      <c r="C550" s="86"/>
      <c r="D550" s="88"/>
    </row>
    <row r="551">
      <c r="A551" s="86"/>
      <c r="B551" s="91"/>
      <c r="C551" s="86"/>
      <c r="D551" s="88"/>
    </row>
    <row r="552">
      <c r="A552" s="86"/>
      <c r="B552" s="91"/>
      <c r="C552" s="86"/>
      <c r="D552" s="88"/>
    </row>
    <row r="553">
      <c r="A553" s="86"/>
      <c r="B553" s="91"/>
      <c r="C553" s="86"/>
      <c r="D553" s="88"/>
    </row>
    <row r="554">
      <c r="A554" s="86"/>
      <c r="B554" s="91"/>
      <c r="C554" s="86"/>
      <c r="D554" s="88"/>
    </row>
    <row r="555">
      <c r="A555" s="86"/>
      <c r="B555" s="91"/>
      <c r="C555" s="86"/>
      <c r="D555" s="88"/>
    </row>
    <row r="556">
      <c r="A556" s="86"/>
      <c r="B556" s="91"/>
      <c r="C556" s="86"/>
      <c r="D556" s="88"/>
    </row>
    <row r="557">
      <c r="A557" s="86"/>
      <c r="B557" s="91"/>
      <c r="C557" s="86"/>
      <c r="D557" s="88"/>
    </row>
    <row r="558">
      <c r="A558" s="86"/>
      <c r="B558" s="91"/>
      <c r="C558" s="86"/>
      <c r="D558" s="88"/>
    </row>
    <row r="559">
      <c r="A559" s="86"/>
      <c r="B559" s="91"/>
      <c r="C559" s="86"/>
      <c r="D559" s="88"/>
    </row>
    <row r="560">
      <c r="A560" s="86"/>
      <c r="B560" s="91"/>
      <c r="C560" s="86"/>
      <c r="D560" s="88"/>
    </row>
    <row r="561">
      <c r="A561" s="86"/>
      <c r="B561" s="91"/>
      <c r="C561" s="86"/>
      <c r="D561" s="88"/>
    </row>
    <row r="562">
      <c r="A562" s="86"/>
      <c r="B562" s="91"/>
      <c r="C562" s="86"/>
      <c r="D562" s="88"/>
    </row>
    <row r="563">
      <c r="A563" s="86"/>
      <c r="B563" s="91"/>
      <c r="C563" s="86"/>
      <c r="D563" s="88"/>
    </row>
    <row r="564">
      <c r="A564" s="86"/>
      <c r="B564" s="91"/>
      <c r="C564" s="86"/>
      <c r="D564" s="88"/>
    </row>
    <row r="565">
      <c r="A565" s="86"/>
      <c r="B565" s="91"/>
      <c r="C565" s="86"/>
      <c r="D565" s="88"/>
    </row>
    <row r="566">
      <c r="A566" s="86"/>
      <c r="B566" s="91"/>
      <c r="C566" s="86"/>
      <c r="D566" s="88"/>
    </row>
    <row r="567">
      <c r="A567" s="86"/>
      <c r="B567" s="91"/>
      <c r="C567" s="86"/>
      <c r="D567" s="88"/>
    </row>
    <row r="568">
      <c r="A568" s="86"/>
      <c r="B568" s="91"/>
      <c r="C568" s="86"/>
      <c r="D568" s="88"/>
    </row>
    <row r="569">
      <c r="A569" s="86"/>
      <c r="B569" s="91"/>
      <c r="C569" s="86"/>
      <c r="D569" s="88"/>
    </row>
    <row r="570">
      <c r="A570" s="86"/>
      <c r="B570" s="91"/>
      <c r="C570" s="86"/>
      <c r="D570" s="88"/>
    </row>
    <row r="571">
      <c r="A571" s="86"/>
      <c r="B571" s="91"/>
      <c r="C571" s="86"/>
      <c r="D571" s="88"/>
    </row>
    <row r="572">
      <c r="A572" s="86"/>
      <c r="B572" s="91"/>
      <c r="C572" s="86"/>
      <c r="D572" s="88"/>
    </row>
    <row r="573">
      <c r="A573" s="86"/>
      <c r="B573" s="91"/>
      <c r="C573" s="86"/>
      <c r="D573" s="88"/>
    </row>
    <row r="574">
      <c r="A574" s="86"/>
      <c r="B574" s="91"/>
      <c r="C574" s="86"/>
      <c r="D574" s="88"/>
    </row>
    <row r="575">
      <c r="A575" s="86"/>
      <c r="B575" s="91"/>
      <c r="C575" s="86"/>
      <c r="D575" s="88"/>
    </row>
    <row r="576">
      <c r="A576" s="86"/>
      <c r="B576" s="91"/>
      <c r="C576" s="86"/>
      <c r="D576" s="88"/>
    </row>
    <row r="577">
      <c r="A577" s="86"/>
      <c r="B577" s="91"/>
      <c r="C577" s="86"/>
      <c r="D577" s="88"/>
    </row>
    <row r="578">
      <c r="A578" s="86"/>
      <c r="B578" s="91"/>
      <c r="C578" s="86"/>
      <c r="D578" s="88"/>
    </row>
    <row r="579">
      <c r="A579" s="86"/>
      <c r="B579" s="91"/>
      <c r="C579" s="86"/>
      <c r="D579" s="88"/>
    </row>
    <row r="580">
      <c r="A580" s="86"/>
      <c r="B580" s="91"/>
      <c r="C580" s="86"/>
      <c r="D580" s="88"/>
    </row>
    <row r="581">
      <c r="A581" s="86"/>
      <c r="B581" s="91"/>
      <c r="C581" s="86"/>
      <c r="D581" s="88"/>
    </row>
    <row r="582">
      <c r="A582" s="86"/>
      <c r="B582" s="91"/>
      <c r="C582" s="86"/>
      <c r="D582" s="88"/>
    </row>
    <row r="583">
      <c r="A583" s="86"/>
      <c r="B583" s="91"/>
      <c r="C583" s="86"/>
      <c r="D583" s="88"/>
    </row>
    <row r="584">
      <c r="A584" s="86"/>
      <c r="B584" s="91"/>
      <c r="C584" s="86"/>
      <c r="D584" s="88"/>
    </row>
    <row r="585">
      <c r="A585" s="86"/>
      <c r="B585" s="91"/>
      <c r="C585" s="86"/>
      <c r="D585" s="88"/>
    </row>
    <row r="586">
      <c r="A586" s="86"/>
      <c r="B586" s="91"/>
      <c r="C586" s="86"/>
      <c r="D586" s="88"/>
    </row>
    <row r="587">
      <c r="A587" s="86"/>
      <c r="B587" s="91"/>
      <c r="C587" s="86"/>
      <c r="D587" s="88"/>
    </row>
    <row r="588">
      <c r="A588" s="86"/>
      <c r="B588" s="91"/>
      <c r="C588" s="86"/>
      <c r="D588" s="88"/>
    </row>
    <row r="589">
      <c r="A589" s="86"/>
      <c r="B589" s="91"/>
      <c r="C589" s="86"/>
      <c r="D589" s="88"/>
    </row>
    <row r="590">
      <c r="A590" s="86"/>
      <c r="B590" s="91"/>
      <c r="C590" s="86"/>
      <c r="D590" s="88"/>
    </row>
    <row r="591">
      <c r="A591" s="86"/>
      <c r="B591" s="91"/>
      <c r="C591" s="86"/>
      <c r="D591" s="88"/>
    </row>
    <row r="592">
      <c r="A592" s="86"/>
      <c r="B592" s="91"/>
      <c r="C592" s="86"/>
      <c r="D592" s="88"/>
    </row>
    <row r="593">
      <c r="A593" s="86"/>
      <c r="B593" s="91"/>
      <c r="C593" s="86"/>
      <c r="D593" s="88"/>
    </row>
    <row r="594">
      <c r="A594" s="86"/>
      <c r="B594" s="91"/>
      <c r="C594" s="86"/>
      <c r="D594" s="88"/>
    </row>
    <row r="595">
      <c r="A595" s="86"/>
      <c r="B595" s="91"/>
      <c r="C595" s="86"/>
      <c r="D595" s="88"/>
    </row>
    <row r="596">
      <c r="A596" s="86"/>
      <c r="B596" s="91"/>
      <c r="C596" s="86"/>
      <c r="D596" s="88"/>
    </row>
    <row r="597">
      <c r="A597" s="86"/>
      <c r="B597" s="91"/>
      <c r="C597" s="86"/>
      <c r="D597" s="88"/>
    </row>
    <row r="598">
      <c r="A598" s="86"/>
      <c r="B598" s="91"/>
      <c r="C598" s="86"/>
      <c r="D598" s="88"/>
    </row>
    <row r="599">
      <c r="A599" s="86"/>
      <c r="B599" s="91"/>
      <c r="C599" s="86"/>
      <c r="D599" s="88"/>
    </row>
    <row r="600">
      <c r="A600" s="86"/>
      <c r="B600" s="91"/>
      <c r="C600" s="86"/>
      <c r="D600" s="88"/>
    </row>
    <row r="601">
      <c r="A601" s="86"/>
      <c r="B601" s="91"/>
      <c r="C601" s="86"/>
      <c r="D601" s="88"/>
    </row>
    <row r="602">
      <c r="A602" s="86"/>
      <c r="B602" s="91"/>
      <c r="C602" s="86"/>
      <c r="D602" s="88"/>
    </row>
    <row r="603">
      <c r="A603" s="86"/>
      <c r="B603" s="91"/>
      <c r="C603" s="86"/>
      <c r="D603" s="88"/>
    </row>
    <row r="604">
      <c r="A604" s="86"/>
      <c r="B604" s="91"/>
      <c r="C604" s="86"/>
      <c r="D604" s="88"/>
    </row>
    <row r="605">
      <c r="A605" s="86"/>
      <c r="B605" s="91"/>
      <c r="C605" s="86"/>
      <c r="D605" s="88"/>
    </row>
    <row r="606">
      <c r="A606" s="86"/>
      <c r="B606" s="91"/>
      <c r="C606" s="86"/>
      <c r="D606" s="88"/>
    </row>
    <row r="607">
      <c r="A607" s="86"/>
      <c r="B607" s="91"/>
      <c r="C607" s="86"/>
      <c r="D607" s="88"/>
    </row>
    <row r="608">
      <c r="A608" s="86"/>
      <c r="B608" s="91"/>
      <c r="C608" s="86"/>
      <c r="D608" s="88"/>
    </row>
    <row r="609">
      <c r="A609" s="86"/>
      <c r="B609" s="91"/>
      <c r="C609" s="86"/>
      <c r="D609" s="88"/>
    </row>
    <row r="610">
      <c r="A610" s="86"/>
      <c r="B610" s="91"/>
      <c r="C610" s="86"/>
      <c r="D610" s="88"/>
    </row>
    <row r="611">
      <c r="A611" s="86"/>
      <c r="B611" s="91"/>
      <c r="C611" s="86"/>
      <c r="D611" s="88"/>
    </row>
    <row r="612">
      <c r="A612" s="86"/>
      <c r="B612" s="91"/>
      <c r="C612" s="86"/>
      <c r="D612" s="88"/>
    </row>
    <row r="613">
      <c r="A613" s="86"/>
      <c r="B613" s="91"/>
      <c r="C613" s="86"/>
      <c r="D613" s="88"/>
    </row>
    <row r="614">
      <c r="A614" s="86"/>
      <c r="B614" s="91"/>
      <c r="C614" s="86"/>
      <c r="D614" s="88"/>
    </row>
    <row r="615">
      <c r="A615" s="86"/>
      <c r="B615" s="91"/>
      <c r="C615" s="86"/>
      <c r="D615" s="88"/>
    </row>
    <row r="616">
      <c r="A616" s="86"/>
      <c r="B616" s="91"/>
      <c r="C616" s="86"/>
      <c r="D616" s="88"/>
    </row>
    <row r="617">
      <c r="A617" s="86"/>
      <c r="B617" s="91"/>
      <c r="C617" s="86"/>
      <c r="D617" s="88"/>
    </row>
    <row r="618">
      <c r="A618" s="86"/>
      <c r="B618" s="91"/>
      <c r="C618" s="86"/>
      <c r="D618" s="88"/>
    </row>
    <row r="619">
      <c r="A619" s="86"/>
      <c r="B619" s="91"/>
      <c r="C619" s="86"/>
      <c r="D619" s="88"/>
    </row>
    <row r="620">
      <c r="A620" s="86"/>
      <c r="B620" s="91"/>
      <c r="C620" s="86"/>
      <c r="D620" s="88"/>
    </row>
    <row r="621">
      <c r="A621" s="86"/>
      <c r="B621" s="91"/>
      <c r="C621" s="86"/>
      <c r="D621" s="88"/>
    </row>
    <row r="622">
      <c r="A622" s="86"/>
      <c r="B622" s="91"/>
      <c r="C622" s="86"/>
      <c r="D622" s="88"/>
    </row>
    <row r="623">
      <c r="A623" s="86"/>
      <c r="B623" s="91"/>
      <c r="C623" s="86"/>
      <c r="D623" s="88"/>
    </row>
    <row r="624">
      <c r="A624" s="86"/>
      <c r="B624" s="91"/>
      <c r="C624" s="86"/>
      <c r="D624" s="88"/>
    </row>
    <row r="625">
      <c r="A625" s="86"/>
      <c r="B625" s="91"/>
      <c r="C625" s="86"/>
      <c r="D625" s="88"/>
    </row>
    <row r="626">
      <c r="A626" s="86"/>
      <c r="B626" s="91"/>
      <c r="C626" s="86"/>
      <c r="D626" s="88"/>
    </row>
    <row r="627">
      <c r="A627" s="86"/>
      <c r="B627" s="91"/>
      <c r="C627" s="86"/>
      <c r="D627" s="88"/>
    </row>
    <row r="628">
      <c r="A628" s="86"/>
      <c r="B628" s="91"/>
      <c r="C628" s="86"/>
      <c r="D628" s="88"/>
    </row>
    <row r="629">
      <c r="A629" s="86"/>
      <c r="B629" s="91"/>
      <c r="C629" s="86"/>
      <c r="D629" s="88"/>
    </row>
    <row r="630">
      <c r="A630" s="86"/>
      <c r="B630" s="91"/>
      <c r="C630" s="86"/>
      <c r="D630" s="88"/>
    </row>
    <row r="631">
      <c r="A631" s="86"/>
      <c r="B631" s="91"/>
      <c r="C631" s="86"/>
      <c r="D631" s="88"/>
    </row>
    <row r="632">
      <c r="A632" s="86"/>
      <c r="B632" s="91"/>
      <c r="C632" s="86"/>
      <c r="D632" s="88"/>
    </row>
    <row r="633">
      <c r="A633" s="86"/>
      <c r="B633" s="91"/>
      <c r="C633" s="86"/>
      <c r="D633" s="88"/>
    </row>
    <row r="634">
      <c r="A634" s="86"/>
      <c r="B634" s="91"/>
      <c r="C634" s="86"/>
      <c r="D634" s="88"/>
    </row>
    <row r="635">
      <c r="A635" s="86"/>
      <c r="B635" s="91"/>
      <c r="C635" s="86"/>
      <c r="D635" s="88"/>
    </row>
    <row r="636">
      <c r="A636" s="86"/>
      <c r="B636" s="91"/>
      <c r="C636" s="86"/>
      <c r="D636" s="88"/>
    </row>
    <row r="637">
      <c r="A637" s="86"/>
      <c r="B637" s="91"/>
      <c r="C637" s="86"/>
      <c r="D637" s="88"/>
    </row>
    <row r="638">
      <c r="A638" s="86"/>
      <c r="B638" s="91"/>
      <c r="C638" s="86"/>
      <c r="D638" s="88"/>
    </row>
    <row r="639">
      <c r="A639" s="86"/>
      <c r="B639" s="91"/>
      <c r="C639" s="86"/>
      <c r="D639" s="88"/>
    </row>
    <row r="640">
      <c r="A640" s="86"/>
      <c r="B640" s="91"/>
      <c r="C640" s="86"/>
      <c r="D640" s="88"/>
    </row>
    <row r="641">
      <c r="A641" s="86"/>
      <c r="B641" s="91"/>
      <c r="C641" s="86"/>
      <c r="D641" s="88"/>
    </row>
    <row r="642">
      <c r="A642" s="86"/>
      <c r="B642" s="91"/>
      <c r="C642" s="86"/>
      <c r="D642" s="88"/>
    </row>
    <row r="643">
      <c r="A643" s="86"/>
      <c r="B643" s="91"/>
      <c r="C643" s="86"/>
      <c r="D643" s="88"/>
    </row>
    <row r="644">
      <c r="A644" s="86"/>
      <c r="B644" s="91"/>
      <c r="C644" s="86"/>
      <c r="D644" s="88"/>
    </row>
    <row r="645">
      <c r="A645" s="86"/>
      <c r="B645" s="91"/>
      <c r="C645" s="86"/>
      <c r="D645" s="88"/>
    </row>
    <row r="646">
      <c r="A646" s="86"/>
      <c r="B646" s="91"/>
      <c r="C646" s="86"/>
      <c r="D646" s="88"/>
    </row>
    <row r="647">
      <c r="A647" s="86"/>
      <c r="B647" s="91"/>
      <c r="C647" s="86"/>
      <c r="D647" s="88"/>
    </row>
    <row r="648">
      <c r="A648" s="86"/>
      <c r="B648" s="91"/>
      <c r="C648" s="86"/>
      <c r="D648" s="88"/>
    </row>
    <row r="649">
      <c r="A649" s="86"/>
      <c r="B649" s="91"/>
      <c r="C649" s="86"/>
      <c r="D649" s="88"/>
    </row>
    <row r="650">
      <c r="A650" s="86"/>
      <c r="B650" s="91"/>
      <c r="C650" s="86"/>
      <c r="D650" s="88"/>
    </row>
    <row r="651">
      <c r="A651" s="86"/>
      <c r="B651" s="91"/>
      <c r="C651" s="86"/>
      <c r="D651" s="88"/>
    </row>
    <row r="652">
      <c r="A652" s="86"/>
      <c r="B652" s="91"/>
      <c r="C652" s="86"/>
      <c r="D652" s="88"/>
    </row>
    <row r="653">
      <c r="A653" s="86"/>
      <c r="B653" s="91"/>
      <c r="C653" s="86"/>
      <c r="D653" s="88"/>
    </row>
    <row r="654">
      <c r="A654" s="86"/>
      <c r="B654" s="91"/>
      <c r="C654" s="86"/>
      <c r="D654" s="88"/>
    </row>
    <row r="655">
      <c r="A655" s="86"/>
      <c r="B655" s="91"/>
      <c r="C655" s="86"/>
      <c r="D655" s="88"/>
    </row>
    <row r="656">
      <c r="A656" s="86"/>
      <c r="B656" s="91"/>
      <c r="C656" s="86"/>
      <c r="D656" s="88"/>
    </row>
    <row r="657">
      <c r="A657" s="86"/>
      <c r="B657" s="91"/>
      <c r="C657" s="86"/>
      <c r="D657" s="88"/>
    </row>
    <row r="658">
      <c r="A658" s="86"/>
      <c r="B658" s="91"/>
      <c r="C658" s="86"/>
      <c r="D658" s="88"/>
    </row>
    <row r="659">
      <c r="A659" s="86"/>
      <c r="B659" s="91"/>
      <c r="C659" s="86"/>
      <c r="D659" s="88"/>
    </row>
    <row r="660">
      <c r="A660" s="86"/>
      <c r="B660" s="91"/>
      <c r="C660" s="86"/>
      <c r="D660" s="88"/>
    </row>
    <row r="661">
      <c r="A661" s="86"/>
      <c r="B661" s="91"/>
      <c r="C661" s="86"/>
      <c r="D661" s="88"/>
    </row>
    <row r="662">
      <c r="A662" s="86"/>
      <c r="B662" s="91"/>
      <c r="C662" s="86"/>
      <c r="D662" s="88"/>
    </row>
    <row r="663">
      <c r="A663" s="86"/>
      <c r="B663" s="91"/>
      <c r="C663" s="86"/>
      <c r="D663" s="88"/>
    </row>
    <row r="664">
      <c r="A664" s="86"/>
      <c r="B664" s="91"/>
      <c r="C664" s="86"/>
      <c r="D664" s="88"/>
    </row>
    <row r="665">
      <c r="A665" s="86"/>
      <c r="B665" s="91"/>
      <c r="C665" s="86"/>
      <c r="D665" s="88"/>
    </row>
    <row r="666">
      <c r="A666" s="86"/>
      <c r="B666" s="91"/>
      <c r="C666" s="86"/>
      <c r="D666" s="88"/>
    </row>
    <row r="667">
      <c r="A667" s="86"/>
      <c r="B667" s="91"/>
      <c r="C667" s="86"/>
      <c r="D667" s="88"/>
    </row>
    <row r="668">
      <c r="A668" s="86"/>
      <c r="B668" s="91"/>
      <c r="C668" s="86"/>
      <c r="D668" s="88"/>
    </row>
    <row r="669">
      <c r="A669" s="86"/>
      <c r="B669" s="91"/>
      <c r="C669" s="86"/>
      <c r="D669" s="88"/>
    </row>
    <row r="670">
      <c r="A670" s="86"/>
      <c r="B670" s="91"/>
      <c r="C670" s="86"/>
      <c r="D670" s="88"/>
    </row>
    <row r="671">
      <c r="A671" s="86"/>
      <c r="B671" s="91"/>
      <c r="C671" s="86"/>
      <c r="D671" s="88"/>
    </row>
    <row r="672">
      <c r="A672" s="86"/>
      <c r="B672" s="91"/>
      <c r="C672" s="86"/>
      <c r="D672" s="88"/>
    </row>
    <row r="673">
      <c r="A673" s="86"/>
      <c r="B673" s="91"/>
      <c r="C673" s="86"/>
      <c r="D673" s="88"/>
    </row>
    <row r="674">
      <c r="A674" s="86"/>
      <c r="B674" s="91"/>
      <c r="C674" s="86"/>
      <c r="D674" s="88"/>
    </row>
    <row r="675">
      <c r="A675" s="86"/>
      <c r="B675" s="91"/>
      <c r="C675" s="86"/>
      <c r="D675" s="88"/>
    </row>
    <row r="676">
      <c r="A676" s="86"/>
      <c r="B676" s="91"/>
      <c r="C676" s="86"/>
      <c r="D676" s="88"/>
    </row>
    <row r="677">
      <c r="A677" s="86"/>
      <c r="B677" s="91"/>
      <c r="C677" s="86"/>
      <c r="D677" s="88"/>
    </row>
    <row r="678">
      <c r="A678" s="86"/>
      <c r="B678" s="91"/>
      <c r="C678" s="86"/>
      <c r="D678" s="88"/>
    </row>
    <row r="679">
      <c r="A679" s="86"/>
      <c r="B679" s="91"/>
      <c r="C679" s="86"/>
      <c r="D679" s="88"/>
    </row>
    <row r="680">
      <c r="A680" s="86"/>
      <c r="B680" s="91"/>
      <c r="C680" s="86"/>
      <c r="D680" s="88"/>
    </row>
    <row r="681">
      <c r="A681" s="86"/>
      <c r="B681" s="91"/>
      <c r="C681" s="86"/>
      <c r="D681" s="88"/>
    </row>
    <row r="682">
      <c r="A682" s="86"/>
      <c r="B682" s="91"/>
      <c r="C682" s="86"/>
      <c r="D682" s="88"/>
    </row>
    <row r="683">
      <c r="A683" s="86"/>
      <c r="B683" s="91"/>
      <c r="C683" s="86"/>
      <c r="D683" s="88"/>
    </row>
    <row r="684">
      <c r="A684" s="86"/>
      <c r="B684" s="91"/>
      <c r="C684" s="86"/>
      <c r="D684" s="88"/>
    </row>
    <row r="685">
      <c r="A685" s="86"/>
      <c r="B685" s="91"/>
      <c r="C685" s="86"/>
      <c r="D685" s="88"/>
    </row>
    <row r="686">
      <c r="A686" s="86"/>
      <c r="B686" s="91"/>
      <c r="C686" s="86"/>
      <c r="D686" s="88"/>
    </row>
    <row r="687">
      <c r="A687" s="86"/>
      <c r="B687" s="91"/>
      <c r="C687" s="86"/>
      <c r="D687" s="88"/>
    </row>
    <row r="688">
      <c r="A688" s="86"/>
      <c r="B688" s="91"/>
      <c r="C688" s="86"/>
      <c r="D688" s="88"/>
    </row>
    <row r="689">
      <c r="A689" s="86"/>
      <c r="B689" s="91"/>
      <c r="C689" s="86"/>
      <c r="D689" s="88"/>
    </row>
    <row r="690">
      <c r="A690" s="86"/>
      <c r="B690" s="91"/>
      <c r="C690" s="86"/>
      <c r="D690" s="88"/>
    </row>
    <row r="691">
      <c r="A691" s="86"/>
      <c r="B691" s="91"/>
      <c r="C691" s="86"/>
      <c r="D691" s="88"/>
    </row>
    <row r="692">
      <c r="A692" s="86"/>
      <c r="B692" s="91"/>
      <c r="C692" s="86"/>
      <c r="D692" s="88"/>
    </row>
    <row r="693">
      <c r="A693" s="86"/>
      <c r="B693" s="91"/>
      <c r="C693" s="86"/>
      <c r="D693" s="88"/>
    </row>
    <row r="694">
      <c r="A694" s="86"/>
      <c r="B694" s="91"/>
      <c r="C694" s="86"/>
      <c r="D694" s="88"/>
    </row>
    <row r="695">
      <c r="A695" s="86"/>
      <c r="B695" s="91"/>
      <c r="C695" s="86"/>
      <c r="D695" s="88"/>
    </row>
    <row r="696">
      <c r="A696" s="86"/>
      <c r="B696" s="91"/>
      <c r="C696" s="86"/>
      <c r="D696" s="88"/>
    </row>
    <row r="697">
      <c r="A697" s="86"/>
      <c r="B697" s="91"/>
      <c r="C697" s="86"/>
      <c r="D697" s="88"/>
    </row>
    <row r="698">
      <c r="A698" s="86"/>
      <c r="B698" s="91"/>
      <c r="C698" s="86"/>
      <c r="D698" s="88"/>
    </row>
    <row r="699">
      <c r="A699" s="86"/>
      <c r="B699" s="91"/>
      <c r="C699" s="86"/>
      <c r="D699" s="88"/>
    </row>
    <row r="700">
      <c r="A700" s="86"/>
      <c r="B700" s="91"/>
      <c r="C700" s="86"/>
      <c r="D700" s="88"/>
    </row>
    <row r="701">
      <c r="A701" s="86"/>
      <c r="B701" s="91"/>
      <c r="C701" s="86"/>
      <c r="D701" s="88"/>
    </row>
    <row r="702">
      <c r="A702" s="86"/>
      <c r="B702" s="91"/>
      <c r="C702" s="86"/>
      <c r="D702" s="88"/>
    </row>
    <row r="703">
      <c r="A703" s="86"/>
      <c r="B703" s="91"/>
      <c r="C703" s="86"/>
      <c r="D703" s="88"/>
    </row>
    <row r="704">
      <c r="A704" s="86"/>
      <c r="B704" s="91"/>
      <c r="C704" s="86"/>
      <c r="D704" s="88"/>
    </row>
    <row r="705">
      <c r="A705" s="86"/>
      <c r="B705" s="91"/>
      <c r="C705" s="86"/>
      <c r="D705" s="88"/>
    </row>
    <row r="706">
      <c r="A706" s="86"/>
      <c r="B706" s="91"/>
      <c r="C706" s="86"/>
      <c r="D706" s="88"/>
    </row>
    <row r="707">
      <c r="A707" s="86"/>
      <c r="B707" s="91"/>
      <c r="C707" s="86"/>
      <c r="D707" s="88"/>
    </row>
    <row r="708">
      <c r="A708" s="86"/>
      <c r="B708" s="91"/>
      <c r="C708" s="86"/>
      <c r="D708" s="88"/>
    </row>
    <row r="709">
      <c r="A709" s="86"/>
      <c r="B709" s="91"/>
      <c r="C709" s="86"/>
      <c r="D709" s="88"/>
    </row>
    <row r="710">
      <c r="A710" s="86"/>
      <c r="B710" s="91"/>
      <c r="C710" s="86"/>
      <c r="D710" s="88"/>
    </row>
    <row r="711">
      <c r="A711" s="86"/>
      <c r="B711" s="91"/>
      <c r="C711" s="86"/>
      <c r="D711" s="88"/>
    </row>
    <row r="712">
      <c r="A712" s="86"/>
      <c r="B712" s="91"/>
      <c r="C712" s="86"/>
      <c r="D712" s="88"/>
    </row>
    <row r="713">
      <c r="A713" s="86"/>
      <c r="B713" s="91"/>
      <c r="C713" s="86"/>
      <c r="D713" s="88"/>
    </row>
    <row r="714">
      <c r="A714" s="86"/>
      <c r="B714" s="91"/>
      <c r="C714" s="86"/>
      <c r="D714" s="88"/>
    </row>
    <row r="715">
      <c r="A715" s="86"/>
      <c r="B715" s="91"/>
      <c r="C715" s="86"/>
      <c r="D715" s="88"/>
    </row>
    <row r="716">
      <c r="A716" s="86"/>
      <c r="B716" s="91"/>
      <c r="C716" s="86"/>
      <c r="D716" s="88"/>
    </row>
    <row r="717">
      <c r="A717" s="86"/>
      <c r="B717" s="91"/>
      <c r="C717" s="86"/>
      <c r="D717" s="88"/>
    </row>
    <row r="718">
      <c r="A718" s="86"/>
      <c r="B718" s="91"/>
      <c r="C718" s="86"/>
      <c r="D718" s="88"/>
    </row>
    <row r="719">
      <c r="A719" s="86"/>
      <c r="B719" s="91"/>
      <c r="C719" s="86"/>
      <c r="D719" s="88"/>
    </row>
    <row r="720">
      <c r="A720" s="86"/>
      <c r="B720" s="91"/>
      <c r="C720" s="86"/>
      <c r="D720" s="88"/>
    </row>
    <row r="721">
      <c r="A721" s="86"/>
      <c r="B721" s="91"/>
      <c r="C721" s="86"/>
      <c r="D721" s="88"/>
    </row>
    <row r="722">
      <c r="A722" s="86"/>
      <c r="B722" s="91"/>
      <c r="C722" s="86"/>
      <c r="D722" s="88"/>
    </row>
    <row r="723">
      <c r="A723" s="86"/>
      <c r="B723" s="91"/>
      <c r="C723" s="86"/>
      <c r="D723" s="88"/>
    </row>
    <row r="724">
      <c r="A724" s="86"/>
      <c r="B724" s="91"/>
      <c r="C724" s="86"/>
      <c r="D724" s="88"/>
    </row>
    <row r="725">
      <c r="A725" s="86"/>
      <c r="B725" s="91"/>
      <c r="C725" s="86"/>
      <c r="D725" s="88"/>
    </row>
    <row r="726">
      <c r="A726" s="86"/>
      <c r="B726" s="91"/>
      <c r="C726" s="86"/>
      <c r="D726" s="88"/>
    </row>
    <row r="727">
      <c r="A727" s="86"/>
      <c r="B727" s="91"/>
      <c r="C727" s="86"/>
      <c r="D727" s="88"/>
    </row>
    <row r="728">
      <c r="A728" s="86"/>
      <c r="B728" s="91"/>
      <c r="C728" s="86"/>
      <c r="D728" s="88"/>
    </row>
    <row r="729">
      <c r="A729" s="86"/>
      <c r="B729" s="91"/>
      <c r="C729" s="86"/>
      <c r="D729" s="88"/>
    </row>
    <row r="730">
      <c r="A730" s="86"/>
      <c r="B730" s="91"/>
      <c r="C730" s="86"/>
      <c r="D730" s="88"/>
    </row>
    <row r="731">
      <c r="A731" s="86"/>
      <c r="B731" s="91"/>
      <c r="C731" s="86"/>
      <c r="D731" s="88"/>
    </row>
    <row r="732">
      <c r="A732" s="86"/>
      <c r="B732" s="91"/>
      <c r="C732" s="86"/>
      <c r="D732" s="88"/>
    </row>
    <row r="733">
      <c r="A733" s="86"/>
      <c r="B733" s="91"/>
      <c r="C733" s="86"/>
      <c r="D733" s="88"/>
    </row>
    <row r="734">
      <c r="A734" s="86"/>
      <c r="B734" s="91"/>
      <c r="C734" s="86"/>
      <c r="D734" s="88"/>
    </row>
    <row r="735">
      <c r="A735" s="86"/>
      <c r="B735" s="91"/>
      <c r="C735" s="86"/>
      <c r="D735" s="88"/>
    </row>
    <row r="736">
      <c r="A736" s="86"/>
      <c r="B736" s="91"/>
      <c r="C736" s="86"/>
      <c r="D736" s="88"/>
    </row>
    <row r="737">
      <c r="A737" s="86"/>
      <c r="B737" s="91"/>
      <c r="C737" s="86"/>
      <c r="D737" s="88"/>
    </row>
    <row r="738">
      <c r="A738" s="86"/>
      <c r="B738" s="91"/>
      <c r="C738" s="86"/>
      <c r="D738" s="88"/>
    </row>
    <row r="739">
      <c r="A739" s="86"/>
      <c r="B739" s="91"/>
      <c r="C739" s="86"/>
      <c r="D739" s="88"/>
    </row>
    <row r="740">
      <c r="A740" s="86"/>
      <c r="B740" s="91"/>
      <c r="C740" s="86"/>
      <c r="D740" s="88"/>
    </row>
    <row r="741">
      <c r="A741" s="86"/>
      <c r="B741" s="91"/>
      <c r="C741" s="86"/>
      <c r="D741" s="88"/>
    </row>
    <row r="742">
      <c r="A742" s="86"/>
      <c r="B742" s="91"/>
      <c r="C742" s="86"/>
      <c r="D742" s="88"/>
    </row>
    <row r="743">
      <c r="A743" s="86"/>
      <c r="B743" s="91"/>
      <c r="C743" s="86"/>
      <c r="D743" s="88"/>
    </row>
    <row r="744">
      <c r="A744" s="86"/>
      <c r="B744" s="91"/>
      <c r="C744" s="86"/>
      <c r="D744" s="88"/>
    </row>
    <row r="745">
      <c r="A745" s="86"/>
      <c r="B745" s="91"/>
      <c r="C745" s="86"/>
      <c r="D745" s="88"/>
    </row>
    <row r="746">
      <c r="A746" s="86"/>
      <c r="B746" s="91"/>
      <c r="C746" s="86"/>
      <c r="D746" s="88"/>
    </row>
    <row r="747">
      <c r="A747" s="86"/>
      <c r="B747" s="91"/>
      <c r="C747" s="86"/>
      <c r="D747" s="88"/>
    </row>
    <row r="748">
      <c r="A748" s="86"/>
      <c r="B748" s="91"/>
      <c r="C748" s="86"/>
      <c r="D748" s="88"/>
    </row>
    <row r="749">
      <c r="A749" s="86"/>
      <c r="B749" s="91"/>
      <c r="C749" s="86"/>
      <c r="D749" s="88"/>
    </row>
    <row r="750">
      <c r="A750" s="86"/>
      <c r="B750" s="91"/>
      <c r="C750" s="86"/>
      <c r="D750" s="88"/>
    </row>
    <row r="751">
      <c r="A751" s="86"/>
      <c r="B751" s="91"/>
      <c r="C751" s="86"/>
      <c r="D751" s="88"/>
    </row>
    <row r="752">
      <c r="A752" s="86"/>
      <c r="B752" s="91"/>
      <c r="C752" s="86"/>
      <c r="D752" s="88"/>
    </row>
    <row r="753">
      <c r="A753" s="86"/>
      <c r="B753" s="91"/>
      <c r="C753" s="86"/>
      <c r="D753" s="88"/>
    </row>
    <row r="754">
      <c r="A754" s="86"/>
      <c r="B754" s="91"/>
      <c r="C754" s="86"/>
      <c r="D754" s="88"/>
    </row>
    <row r="755">
      <c r="A755" s="86"/>
      <c r="B755" s="91"/>
      <c r="C755" s="86"/>
      <c r="D755" s="88"/>
    </row>
    <row r="756">
      <c r="A756" s="86"/>
      <c r="B756" s="91"/>
      <c r="C756" s="86"/>
      <c r="D756" s="88"/>
    </row>
    <row r="757">
      <c r="A757" s="86"/>
      <c r="B757" s="91"/>
      <c r="C757" s="86"/>
      <c r="D757" s="88"/>
    </row>
    <row r="758">
      <c r="A758" s="86"/>
      <c r="B758" s="91"/>
      <c r="C758" s="86"/>
      <c r="D758" s="88"/>
    </row>
    <row r="759">
      <c r="A759" s="86"/>
      <c r="B759" s="91"/>
      <c r="C759" s="86"/>
      <c r="D759" s="88"/>
    </row>
    <row r="760">
      <c r="A760" s="86"/>
      <c r="B760" s="91"/>
      <c r="C760" s="86"/>
      <c r="D760" s="88"/>
    </row>
    <row r="761">
      <c r="A761" s="86"/>
      <c r="B761" s="91"/>
      <c r="C761" s="86"/>
      <c r="D761" s="88"/>
    </row>
    <row r="762">
      <c r="A762" s="86"/>
      <c r="B762" s="91"/>
      <c r="C762" s="86"/>
      <c r="D762" s="88"/>
    </row>
    <row r="763">
      <c r="A763" s="86"/>
      <c r="B763" s="91"/>
      <c r="C763" s="86"/>
      <c r="D763" s="88"/>
    </row>
    <row r="764">
      <c r="A764" s="86"/>
      <c r="B764" s="91"/>
      <c r="C764" s="86"/>
      <c r="D764" s="88"/>
    </row>
    <row r="765">
      <c r="A765" s="86"/>
      <c r="B765" s="91"/>
      <c r="C765" s="86"/>
      <c r="D765" s="88"/>
    </row>
    <row r="766">
      <c r="A766" s="86"/>
      <c r="B766" s="91"/>
      <c r="C766" s="86"/>
      <c r="D766" s="88"/>
    </row>
    <row r="767">
      <c r="A767" s="86"/>
      <c r="B767" s="91"/>
      <c r="C767" s="86"/>
      <c r="D767" s="88"/>
    </row>
    <row r="768">
      <c r="A768" s="86"/>
      <c r="B768" s="91"/>
      <c r="C768" s="86"/>
      <c r="D768" s="88"/>
    </row>
    <row r="769">
      <c r="A769" s="86"/>
      <c r="B769" s="91"/>
      <c r="C769" s="86"/>
      <c r="D769" s="88"/>
    </row>
    <row r="770">
      <c r="A770" s="86"/>
      <c r="B770" s="91"/>
      <c r="C770" s="86"/>
      <c r="D770" s="88"/>
    </row>
    <row r="771">
      <c r="A771" s="86"/>
      <c r="B771" s="91"/>
      <c r="C771" s="86"/>
      <c r="D771" s="88"/>
    </row>
    <row r="772">
      <c r="A772" s="86"/>
      <c r="B772" s="91"/>
      <c r="C772" s="86"/>
      <c r="D772" s="88"/>
    </row>
    <row r="773">
      <c r="A773" s="86"/>
      <c r="B773" s="91"/>
      <c r="C773" s="86"/>
      <c r="D773" s="88"/>
    </row>
    <row r="774">
      <c r="A774" s="86"/>
      <c r="B774" s="91"/>
      <c r="C774" s="86"/>
      <c r="D774" s="88"/>
    </row>
    <row r="775">
      <c r="A775" s="86"/>
      <c r="B775" s="91"/>
      <c r="C775" s="86"/>
      <c r="D775" s="88"/>
    </row>
    <row r="776">
      <c r="A776" s="86"/>
      <c r="B776" s="91"/>
      <c r="C776" s="86"/>
      <c r="D776" s="88"/>
    </row>
    <row r="777">
      <c r="A777" s="86"/>
      <c r="B777" s="91"/>
      <c r="C777" s="86"/>
      <c r="D777" s="88"/>
    </row>
    <row r="778">
      <c r="A778" s="86"/>
      <c r="B778" s="91"/>
      <c r="C778" s="86"/>
      <c r="D778" s="88"/>
    </row>
    <row r="779">
      <c r="A779" s="86"/>
      <c r="B779" s="91"/>
      <c r="C779" s="86"/>
      <c r="D779" s="88"/>
    </row>
    <row r="780">
      <c r="A780" s="86"/>
      <c r="B780" s="91"/>
      <c r="C780" s="86"/>
      <c r="D780" s="88"/>
    </row>
    <row r="781">
      <c r="A781" s="86"/>
      <c r="B781" s="91"/>
      <c r="C781" s="86"/>
      <c r="D781" s="88"/>
    </row>
    <row r="782">
      <c r="A782" s="86"/>
      <c r="B782" s="91"/>
      <c r="C782" s="86"/>
      <c r="D782" s="88"/>
    </row>
    <row r="783">
      <c r="A783" s="86"/>
      <c r="B783" s="91"/>
      <c r="C783" s="86"/>
      <c r="D783" s="88"/>
    </row>
    <row r="784">
      <c r="A784" s="86"/>
      <c r="B784" s="91"/>
      <c r="C784" s="86"/>
      <c r="D784" s="88"/>
    </row>
    <row r="785">
      <c r="A785" s="86"/>
      <c r="B785" s="91"/>
      <c r="C785" s="86"/>
      <c r="D785" s="88"/>
    </row>
    <row r="786">
      <c r="A786" s="86"/>
      <c r="B786" s="91"/>
      <c r="C786" s="86"/>
      <c r="D786" s="88"/>
    </row>
    <row r="787">
      <c r="A787" s="86"/>
      <c r="B787" s="91"/>
      <c r="C787" s="86"/>
      <c r="D787" s="88"/>
    </row>
    <row r="788">
      <c r="A788" s="86"/>
      <c r="B788" s="91"/>
      <c r="C788" s="86"/>
      <c r="D788" s="88"/>
    </row>
    <row r="789">
      <c r="A789" s="86"/>
      <c r="B789" s="91"/>
      <c r="C789" s="86"/>
      <c r="D789" s="88"/>
    </row>
    <row r="790">
      <c r="A790" s="86"/>
      <c r="B790" s="91"/>
      <c r="C790" s="86"/>
      <c r="D790" s="88"/>
    </row>
    <row r="791">
      <c r="A791" s="86"/>
      <c r="B791" s="91"/>
      <c r="C791" s="86"/>
      <c r="D791" s="88"/>
    </row>
    <row r="792">
      <c r="A792" s="86"/>
      <c r="B792" s="91"/>
      <c r="C792" s="86"/>
      <c r="D792" s="88"/>
    </row>
    <row r="793">
      <c r="A793" s="86"/>
      <c r="B793" s="91"/>
      <c r="C793" s="86"/>
      <c r="D793" s="88"/>
    </row>
    <row r="794">
      <c r="A794" s="86"/>
      <c r="B794" s="91"/>
      <c r="C794" s="86"/>
      <c r="D794" s="88"/>
    </row>
    <row r="795">
      <c r="A795" s="86"/>
      <c r="B795" s="91"/>
      <c r="C795" s="86"/>
      <c r="D795" s="88"/>
    </row>
    <row r="796">
      <c r="A796" s="86"/>
      <c r="B796" s="91"/>
      <c r="C796" s="86"/>
      <c r="D796" s="88"/>
    </row>
    <row r="797">
      <c r="A797" s="86"/>
      <c r="B797" s="91"/>
      <c r="C797" s="86"/>
      <c r="D797" s="88"/>
    </row>
    <row r="798">
      <c r="A798" s="86"/>
      <c r="B798" s="91"/>
      <c r="C798" s="86"/>
      <c r="D798" s="88"/>
    </row>
    <row r="799">
      <c r="A799" s="86"/>
      <c r="B799" s="91"/>
      <c r="C799" s="86"/>
      <c r="D799" s="88"/>
    </row>
    <row r="800">
      <c r="A800" s="86"/>
      <c r="B800" s="91"/>
      <c r="C800" s="86"/>
      <c r="D800" s="88"/>
    </row>
    <row r="801">
      <c r="A801" s="86"/>
      <c r="B801" s="91"/>
      <c r="C801" s="86"/>
      <c r="D801" s="88"/>
    </row>
    <row r="802">
      <c r="A802" s="86"/>
      <c r="B802" s="91"/>
      <c r="C802" s="86"/>
      <c r="D802" s="88"/>
    </row>
    <row r="803">
      <c r="A803" s="86"/>
      <c r="B803" s="91"/>
      <c r="C803" s="86"/>
      <c r="D803" s="88"/>
    </row>
    <row r="804">
      <c r="A804" s="86"/>
      <c r="B804" s="91"/>
      <c r="C804" s="86"/>
      <c r="D804" s="88"/>
    </row>
    <row r="805">
      <c r="A805" s="86"/>
      <c r="B805" s="91"/>
      <c r="C805" s="86"/>
      <c r="D805" s="88"/>
    </row>
    <row r="806">
      <c r="A806" s="86"/>
      <c r="B806" s="91"/>
      <c r="C806" s="86"/>
      <c r="D806" s="88"/>
    </row>
    <row r="807">
      <c r="A807" s="86"/>
      <c r="B807" s="91"/>
      <c r="C807" s="86"/>
      <c r="D807" s="88"/>
    </row>
    <row r="808">
      <c r="A808" s="86"/>
      <c r="B808" s="91"/>
      <c r="C808" s="86"/>
      <c r="D808" s="88"/>
    </row>
    <row r="809">
      <c r="A809" s="86"/>
      <c r="B809" s="91"/>
      <c r="C809" s="86"/>
      <c r="D809" s="88"/>
    </row>
    <row r="810">
      <c r="A810" s="86"/>
      <c r="B810" s="91"/>
      <c r="C810" s="86"/>
      <c r="D810" s="88"/>
    </row>
    <row r="811">
      <c r="A811" s="86"/>
      <c r="B811" s="91"/>
      <c r="C811" s="86"/>
      <c r="D811" s="88"/>
    </row>
    <row r="812">
      <c r="A812" s="86"/>
      <c r="B812" s="91"/>
      <c r="C812" s="86"/>
      <c r="D812" s="88"/>
    </row>
    <row r="813">
      <c r="A813" s="86"/>
      <c r="B813" s="91"/>
      <c r="C813" s="86"/>
      <c r="D813" s="88"/>
    </row>
    <row r="814">
      <c r="A814" s="86"/>
      <c r="B814" s="91"/>
      <c r="C814" s="86"/>
      <c r="D814" s="88"/>
    </row>
    <row r="815">
      <c r="A815" s="86"/>
      <c r="B815" s="91"/>
      <c r="C815" s="86"/>
      <c r="D815" s="88"/>
    </row>
    <row r="816">
      <c r="A816" s="86"/>
      <c r="B816" s="91"/>
      <c r="C816" s="86"/>
      <c r="D816" s="88"/>
    </row>
    <row r="817">
      <c r="A817" s="86"/>
      <c r="B817" s="91"/>
      <c r="C817" s="86"/>
      <c r="D817" s="88"/>
    </row>
    <row r="818">
      <c r="A818" s="86"/>
      <c r="B818" s="91"/>
      <c r="C818" s="86"/>
      <c r="D818" s="88"/>
    </row>
    <row r="819">
      <c r="A819" s="86"/>
      <c r="B819" s="91"/>
      <c r="C819" s="86"/>
      <c r="D819" s="88"/>
    </row>
    <row r="820">
      <c r="A820" s="86"/>
      <c r="B820" s="91"/>
      <c r="C820" s="86"/>
      <c r="D820" s="88"/>
    </row>
    <row r="821">
      <c r="A821" s="86"/>
      <c r="B821" s="91"/>
      <c r="C821" s="86"/>
      <c r="D821" s="88"/>
    </row>
    <row r="822">
      <c r="A822" s="86"/>
      <c r="B822" s="91"/>
      <c r="C822" s="86"/>
      <c r="D822" s="88"/>
    </row>
    <row r="823">
      <c r="A823" s="86"/>
      <c r="B823" s="91"/>
      <c r="C823" s="86"/>
      <c r="D823" s="88"/>
    </row>
    <row r="824">
      <c r="A824" s="86"/>
      <c r="B824" s="91"/>
      <c r="C824" s="86"/>
      <c r="D824" s="88"/>
    </row>
    <row r="825">
      <c r="A825" s="86"/>
      <c r="B825" s="91"/>
      <c r="C825" s="86"/>
      <c r="D825" s="88"/>
    </row>
    <row r="826">
      <c r="A826" s="86"/>
      <c r="B826" s="91"/>
      <c r="C826" s="86"/>
      <c r="D826" s="88"/>
    </row>
    <row r="827">
      <c r="A827" s="86"/>
      <c r="B827" s="91"/>
      <c r="C827" s="86"/>
      <c r="D827" s="88"/>
    </row>
    <row r="828">
      <c r="A828" s="86"/>
      <c r="B828" s="91"/>
      <c r="C828" s="86"/>
      <c r="D828" s="88"/>
    </row>
    <row r="829">
      <c r="A829" s="86"/>
      <c r="B829" s="91"/>
      <c r="C829" s="86"/>
      <c r="D829" s="88"/>
    </row>
    <row r="830">
      <c r="A830" s="86"/>
      <c r="B830" s="91"/>
      <c r="C830" s="86"/>
      <c r="D830" s="88"/>
    </row>
    <row r="831">
      <c r="A831" s="86"/>
      <c r="B831" s="91"/>
      <c r="C831" s="86"/>
      <c r="D831" s="88"/>
    </row>
    <row r="832">
      <c r="A832" s="86"/>
      <c r="B832" s="91"/>
      <c r="C832" s="86"/>
      <c r="D832" s="88"/>
    </row>
    <row r="833">
      <c r="A833" s="86"/>
      <c r="B833" s="91"/>
      <c r="C833" s="86"/>
      <c r="D833" s="88"/>
    </row>
    <row r="834">
      <c r="A834" s="86"/>
      <c r="B834" s="91"/>
      <c r="C834" s="86"/>
      <c r="D834" s="88"/>
    </row>
    <row r="835">
      <c r="A835" s="86"/>
      <c r="B835" s="91"/>
      <c r="C835" s="86"/>
      <c r="D835" s="88"/>
    </row>
    <row r="836">
      <c r="A836" s="86"/>
      <c r="B836" s="91"/>
      <c r="C836" s="86"/>
      <c r="D836" s="88"/>
    </row>
    <row r="837">
      <c r="A837" s="86"/>
      <c r="B837" s="91"/>
      <c r="C837" s="86"/>
      <c r="D837" s="88"/>
    </row>
    <row r="838">
      <c r="A838" s="86"/>
      <c r="B838" s="91"/>
      <c r="C838" s="86"/>
      <c r="D838" s="88"/>
    </row>
    <row r="839">
      <c r="A839" s="86"/>
      <c r="B839" s="91"/>
      <c r="C839" s="86"/>
      <c r="D839" s="88"/>
    </row>
    <row r="840">
      <c r="A840" s="86"/>
      <c r="B840" s="91"/>
      <c r="C840" s="86"/>
      <c r="D840" s="88"/>
    </row>
    <row r="841">
      <c r="A841" s="86"/>
      <c r="B841" s="91"/>
      <c r="C841" s="86"/>
      <c r="D841" s="88"/>
    </row>
    <row r="842">
      <c r="A842" s="86"/>
      <c r="B842" s="91"/>
      <c r="C842" s="86"/>
      <c r="D842" s="88"/>
    </row>
    <row r="843">
      <c r="A843" s="86"/>
      <c r="B843" s="91"/>
      <c r="C843" s="86"/>
      <c r="D843" s="88"/>
    </row>
    <row r="844">
      <c r="A844" s="86"/>
      <c r="B844" s="91"/>
      <c r="C844" s="86"/>
      <c r="D844" s="88"/>
    </row>
    <row r="845">
      <c r="A845" s="86"/>
      <c r="B845" s="91"/>
      <c r="C845" s="86"/>
      <c r="D845" s="88"/>
    </row>
    <row r="846">
      <c r="A846" s="86"/>
      <c r="B846" s="91"/>
      <c r="C846" s="86"/>
      <c r="D846" s="88"/>
    </row>
    <row r="847">
      <c r="A847" s="86"/>
      <c r="B847" s="91"/>
      <c r="C847" s="86"/>
      <c r="D847" s="88"/>
    </row>
    <row r="848">
      <c r="A848" s="86"/>
      <c r="B848" s="91"/>
      <c r="C848" s="86"/>
      <c r="D848" s="88"/>
    </row>
    <row r="849">
      <c r="A849" s="86"/>
      <c r="B849" s="91"/>
      <c r="C849" s="86"/>
      <c r="D849" s="88"/>
    </row>
    <row r="850">
      <c r="A850" s="86"/>
      <c r="B850" s="91"/>
      <c r="C850" s="86"/>
      <c r="D850" s="88"/>
    </row>
    <row r="851">
      <c r="A851" s="86"/>
      <c r="B851" s="91"/>
      <c r="C851" s="86"/>
      <c r="D851" s="88"/>
    </row>
    <row r="852">
      <c r="A852" s="86"/>
      <c r="B852" s="91"/>
      <c r="C852" s="86"/>
      <c r="D852" s="88"/>
    </row>
    <row r="853">
      <c r="A853" s="86"/>
      <c r="B853" s="91"/>
      <c r="C853" s="86"/>
      <c r="D853" s="88"/>
    </row>
    <row r="854">
      <c r="A854" s="86"/>
      <c r="B854" s="91"/>
      <c r="C854" s="86"/>
      <c r="D854" s="88"/>
    </row>
    <row r="855">
      <c r="A855" s="86"/>
      <c r="B855" s="91"/>
      <c r="C855" s="86"/>
      <c r="D855" s="88"/>
    </row>
    <row r="856">
      <c r="A856" s="86"/>
      <c r="B856" s="91"/>
      <c r="C856" s="86"/>
      <c r="D856" s="88"/>
    </row>
    <row r="857">
      <c r="A857" s="86"/>
      <c r="B857" s="91"/>
      <c r="C857" s="86"/>
      <c r="D857" s="88"/>
    </row>
    <row r="858">
      <c r="A858" s="86"/>
      <c r="B858" s="91"/>
      <c r="C858" s="86"/>
      <c r="D858" s="88"/>
    </row>
    <row r="859">
      <c r="A859" s="86"/>
      <c r="B859" s="91"/>
      <c r="C859" s="86"/>
      <c r="D859" s="88"/>
    </row>
    <row r="860">
      <c r="A860" s="86"/>
      <c r="B860" s="91"/>
      <c r="C860" s="86"/>
      <c r="D860" s="88"/>
    </row>
    <row r="861">
      <c r="A861" s="86"/>
      <c r="B861" s="91"/>
      <c r="C861" s="86"/>
      <c r="D861" s="88"/>
    </row>
    <row r="862">
      <c r="A862" s="86"/>
      <c r="B862" s="91"/>
      <c r="C862" s="86"/>
      <c r="D862" s="88"/>
    </row>
    <row r="863">
      <c r="A863" s="86"/>
      <c r="B863" s="91"/>
      <c r="C863" s="86"/>
      <c r="D863" s="88"/>
    </row>
    <row r="864">
      <c r="A864" s="86"/>
      <c r="B864" s="91"/>
      <c r="C864" s="86"/>
      <c r="D864" s="88"/>
    </row>
    <row r="865">
      <c r="A865" s="86"/>
      <c r="B865" s="91"/>
      <c r="C865" s="86"/>
      <c r="D865" s="88"/>
    </row>
    <row r="866">
      <c r="A866" s="86"/>
      <c r="B866" s="91"/>
      <c r="C866" s="86"/>
      <c r="D866" s="88"/>
    </row>
    <row r="867">
      <c r="A867" s="86"/>
      <c r="B867" s="91"/>
      <c r="C867" s="86"/>
      <c r="D867" s="88"/>
    </row>
    <row r="868">
      <c r="A868" s="86"/>
      <c r="B868" s="91"/>
      <c r="C868" s="86"/>
      <c r="D868" s="88"/>
    </row>
    <row r="869">
      <c r="A869" s="86"/>
      <c r="B869" s="91"/>
      <c r="C869" s="86"/>
      <c r="D869" s="88"/>
    </row>
    <row r="870">
      <c r="A870" s="86"/>
      <c r="B870" s="91"/>
      <c r="C870" s="86"/>
      <c r="D870" s="88"/>
    </row>
    <row r="871">
      <c r="A871" s="86"/>
      <c r="B871" s="91"/>
      <c r="C871" s="86"/>
      <c r="D871" s="88"/>
    </row>
    <row r="872">
      <c r="A872" s="86"/>
      <c r="B872" s="91"/>
      <c r="C872" s="86"/>
      <c r="D872" s="88"/>
    </row>
    <row r="873">
      <c r="A873" s="86"/>
      <c r="B873" s="91"/>
      <c r="C873" s="86"/>
      <c r="D873" s="88"/>
    </row>
    <row r="874">
      <c r="A874" s="86"/>
      <c r="B874" s="91"/>
      <c r="C874" s="86"/>
      <c r="D874" s="88"/>
    </row>
    <row r="875">
      <c r="A875" s="86"/>
      <c r="B875" s="91"/>
      <c r="C875" s="86"/>
      <c r="D875" s="88"/>
    </row>
    <row r="876">
      <c r="A876" s="86"/>
      <c r="B876" s="91"/>
      <c r="C876" s="86"/>
      <c r="D876" s="88"/>
    </row>
    <row r="877">
      <c r="A877" s="86"/>
      <c r="B877" s="91"/>
      <c r="C877" s="86"/>
      <c r="D877" s="88"/>
    </row>
    <row r="878">
      <c r="A878" s="86"/>
      <c r="B878" s="91"/>
      <c r="C878" s="86"/>
      <c r="D878" s="88"/>
    </row>
    <row r="879">
      <c r="A879" s="86"/>
      <c r="B879" s="91"/>
      <c r="C879" s="86"/>
      <c r="D879" s="88"/>
    </row>
    <row r="880">
      <c r="A880" s="86"/>
      <c r="B880" s="91"/>
      <c r="C880" s="86"/>
      <c r="D880" s="88"/>
    </row>
    <row r="881">
      <c r="A881" s="86"/>
      <c r="B881" s="91"/>
      <c r="C881" s="86"/>
      <c r="D881" s="88"/>
    </row>
    <row r="882">
      <c r="A882" s="86"/>
      <c r="B882" s="91"/>
      <c r="C882" s="86"/>
      <c r="D882" s="88"/>
    </row>
    <row r="883">
      <c r="A883" s="86"/>
      <c r="B883" s="91"/>
      <c r="C883" s="86"/>
      <c r="D883" s="88"/>
    </row>
    <row r="884">
      <c r="A884" s="86"/>
      <c r="B884" s="91"/>
      <c r="C884" s="86"/>
      <c r="D884" s="88"/>
    </row>
    <row r="885">
      <c r="A885" s="86"/>
      <c r="B885" s="91"/>
      <c r="C885" s="86"/>
      <c r="D885" s="88"/>
    </row>
    <row r="886">
      <c r="A886" s="86"/>
      <c r="B886" s="91"/>
      <c r="C886" s="86"/>
      <c r="D886" s="88"/>
    </row>
    <row r="887">
      <c r="A887" s="86"/>
      <c r="B887" s="91"/>
      <c r="C887" s="86"/>
      <c r="D887" s="88"/>
    </row>
    <row r="888">
      <c r="A888" s="86"/>
      <c r="B888" s="91"/>
      <c r="C888" s="86"/>
      <c r="D888" s="88"/>
    </row>
    <row r="889">
      <c r="A889" s="86"/>
      <c r="B889" s="91"/>
      <c r="C889" s="86"/>
      <c r="D889" s="88"/>
    </row>
    <row r="890">
      <c r="A890" s="86"/>
      <c r="B890" s="91"/>
      <c r="C890" s="86"/>
      <c r="D890" s="88"/>
    </row>
    <row r="891">
      <c r="A891" s="86"/>
      <c r="B891" s="91"/>
      <c r="C891" s="86"/>
      <c r="D891" s="88"/>
    </row>
    <row r="892">
      <c r="A892" s="86"/>
      <c r="B892" s="91"/>
      <c r="C892" s="86"/>
      <c r="D892" s="88"/>
    </row>
    <row r="893">
      <c r="A893" s="86"/>
      <c r="B893" s="91"/>
      <c r="C893" s="86"/>
      <c r="D893" s="88"/>
    </row>
    <row r="894">
      <c r="A894" s="86"/>
      <c r="B894" s="91"/>
      <c r="C894" s="86"/>
      <c r="D894" s="88"/>
    </row>
    <row r="895">
      <c r="A895" s="86"/>
      <c r="B895" s="91"/>
      <c r="C895" s="86"/>
      <c r="D895" s="88"/>
    </row>
    <row r="896">
      <c r="A896" s="86"/>
      <c r="B896" s="91"/>
      <c r="C896" s="86"/>
      <c r="D896" s="88"/>
    </row>
    <row r="897">
      <c r="A897" s="86"/>
      <c r="B897" s="91"/>
      <c r="C897" s="86"/>
      <c r="D897" s="88"/>
    </row>
    <row r="898">
      <c r="A898" s="86"/>
      <c r="B898" s="91"/>
      <c r="C898" s="86"/>
      <c r="D898" s="88"/>
    </row>
    <row r="899">
      <c r="A899" s="86"/>
      <c r="B899" s="91"/>
      <c r="C899" s="86"/>
      <c r="D899" s="88"/>
    </row>
    <row r="900">
      <c r="A900" s="86"/>
      <c r="B900" s="91"/>
      <c r="C900" s="86"/>
      <c r="D900" s="88"/>
    </row>
    <row r="901">
      <c r="A901" s="86"/>
      <c r="B901" s="91"/>
      <c r="C901" s="86"/>
      <c r="D901" s="88"/>
    </row>
    <row r="902">
      <c r="A902" s="86"/>
      <c r="B902" s="91"/>
      <c r="C902" s="86"/>
      <c r="D902" s="88"/>
    </row>
    <row r="903">
      <c r="A903" s="86"/>
      <c r="B903" s="91"/>
      <c r="C903" s="86"/>
      <c r="D903" s="88"/>
    </row>
    <row r="904">
      <c r="A904" s="86"/>
      <c r="B904" s="91"/>
      <c r="C904" s="86"/>
      <c r="D904" s="88"/>
    </row>
    <row r="905">
      <c r="A905" s="86"/>
      <c r="B905" s="91"/>
      <c r="C905" s="86"/>
      <c r="D905" s="88"/>
    </row>
    <row r="906">
      <c r="A906" s="86"/>
      <c r="B906" s="91"/>
      <c r="C906" s="86"/>
      <c r="D906" s="88"/>
    </row>
    <row r="907">
      <c r="A907" s="86"/>
      <c r="B907" s="91"/>
      <c r="C907" s="86"/>
      <c r="D907" s="88"/>
    </row>
    <row r="908">
      <c r="A908" s="86"/>
      <c r="B908" s="91"/>
      <c r="C908" s="86"/>
      <c r="D908" s="88"/>
    </row>
    <row r="909">
      <c r="A909" s="86"/>
      <c r="B909" s="91"/>
      <c r="C909" s="86"/>
      <c r="D909" s="88"/>
    </row>
    <row r="910">
      <c r="A910" s="86"/>
      <c r="B910" s="91"/>
      <c r="C910" s="86"/>
      <c r="D910" s="88"/>
    </row>
    <row r="911">
      <c r="A911" s="86"/>
      <c r="B911" s="91"/>
      <c r="C911" s="86"/>
      <c r="D911" s="88"/>
    </row>
    <row r="912">
      <c r="A912" s="86"/>
      <c r="B912" s="91"/>
      <c r="C912" s="86"/>
      <c r="D912" s="88"/>
    </row>
    <row r="913">
      <c r="A913" s="86"/>
      <c r="B913" s="91"/>
      <c r="C913" s="86"/>
      <c r="D913" s="88"/>
    </row>
    <row r="914">
      <c r="A914" s="86"/>
      <c r="B914" s="91"/>
      <c r="C914" s="86"/>
      <c r="D914" s="88"/>
    </row>
    <row r="915">
      <c r="A915" s="86"/>
      <c r="B915" s="91"/>
      <c r="C915" s="86"/>
      <c r="D915" s="88"/>
    </row>
    <row r="916">
      <c r="A916" s="86"/>
      <c r="B916" s="91"/>
      <c r="C916" s="86"/>
      <c r="D916" s="88"/>
    </row>
    <row r="917">
      <c r="A917" s="86"/>
      <c r="B917" s="91"/>
      <c r="C917" s="86"/>
      <c r="D917" s="88"/>
    </row>
    <row r="918">
      <c r="A918" s="86"/>
      <c r="B918" s="91"/>
      <c r="C918" s="86"/>
      <c r="D918" s="88"/>
    </row>
    <row r="919">
      <c r="A919" s="86"/>
      <c r="B919" s="91"/>
      <c r="C919" s="86"/>
      <c r="D919" s="88"/>
    </row>
    <row r="920">
      <c r="A920" s="86"/>
      <c r="B920" s="91"/>
      <c r="C920" s="86"/>
      <c r="D920" s="88"/>
    </row>
    <row r="921">
      <c r="A921" s="86"/>
      <c r="B921" s="91"/>
      <c r="C921" s="86"/>
      <c r="D921" s="88"/>
    </row>
    <row r="922">
      <c r="A922" s="86"/>
      <c r="B922" s="91"/>
      <c r="C922" s="86"/>
      <c r="D922" s="88"/>
    </row>
    <row r="923">
      <c r="A923" s="86"/>
      <c r="B923" s="91"/>
      <c r="C923" s="86"/>
      <c r="D923" s="88"/>
    </row>
    <row r="924">
      <c r="A924" s="86"/>
      <c r="B924" s="91"/>
      <c r="C924" s="86"/>
      <c r="D924" s="88"/>
    </row>
    <row r="925">
      <c r="A925" s="86"/>
      <c r="B925" s="91"/>
      <c r="C925" s="86"/>
      <c r="D925" s="88"/>
    </row>
    <row r="926">
      <c r="A926" s="86"/>
      <c r="B926" s="91"/>
      <c r="C926" s="86"/>
      <c r="D926" s="88"/>
    </row>
    <row r="927">
      <c r="A927" s="86"/>
      <c r="B927" s="91"/>
      <c r="C927" s="86"/>
      <c r="D927" s="88"/>
    </row>
    <row r="928">
      <c r="A928" s="86"/>
      <c r="B928" s="91"/>
      <c r="C928" s="86"/>
      <c r="D928" s="88"/>
    </row>
    <row r="929">
      <c r="A929" s="86"/>
      <c r="B929" s="91"/>
      <c r="C929" s="86"/>
      <c r="D929" s="88"/>
    </row>
    <row r="930">
      <c r="A930" s="86"/>
      <c r="B930" s="91"/>
      <c r="C930" s="86"/>
      <c r="D930" s="88"/>
    </row>
    <row r="931">
      <c r="A931" s="86"/>
      <c r="B931" s="91"/>
      <c r="C931" s="86"/>
      <c r="D931" s="88"/>
    </row>
    <row r="932">
      <c r="A932" s="86"/>
      <c r="B932" s="91"/>
      <c r="C932" s="86"/>
      <c r="D932" s="88"/>
    </row>
    <row r="933">
      <c r="A933" s="86"/>
      <c r="B933" s="91"/>
      <c r="C933" s="86"/>
      <c r="D933" s="88"/>
    </row>
    <row r="934">
      <c r="A934" s="86"/>
      <c r="B934" s="91"/>
      <c r="C934" s="86"/>
      <c r="D934" s="88"/>
    </row>
    <row r="935">
      <c r="A935" s="86"/>
      <c r="B935" s="91"/>
      <c r="C935" s="86"/>
      <c r="D935" s="88"/>
    </row>
    <row r="936">
      <c r="A936" s="86"/>
      <c r="B936" s="91"/>
      <c r="C936" s="86"/>
      <c r="D936" s="88"/>
    </row>
    <row r="937">
      <c r="A937" s="86"/>
      <c r="B937" s="91"/>
      <c r="C937" s="86"/>
      <c r="D937" s="88"/>
    </row>
    <row r="938">
      <c r="A938" s="86"/>
      <c r="B938" s="91"/>
      <c r="C938" s="86"/>
      <c r="D938" s="88"/>
    </row>
    <row r="939">
      <c r="A939" s="86"/>
      <c r="B939" s="91"/>
      <c r="C939" s="86"/>
      <c r="D939" s="88"/>
    </row>
    <row r="940">
      <c r="A940" s="86"/>
      <c r="B940" s="91"/>
      <c r="C940" s="86"/>
      <c r="D940" s="88"/>
    </row>
    <row r="941">
      <c r="A941" s="86"/>
      <c r="B941" s="91"/>
      <c r="C941" s="86"/>
      <c r="D941" s="88"/>
    </row>
    <row r="942">
      <c r="A942" s="86"/>
      <c r="B942" s="91"/>
      <c r="C942" s="86"/>
      <c r="D942" s="88"/>
    </row>
    <row r="943">
      <c r="A943" s="86"/>
      <c r="B943" s="91"/>
      <c r="C943" s="86"/>
      <c r="D943" s="88"/>
    </row>
    <row r="944">
      <c r="A944" s="86"/>
      <c r="B944" s="91"/>
      <c r="C944" s="86"/>
      <c r="D944" s="88"/>
    </row>
    <row r="945">
      <c r="A945" s="86"/>
      <c r="B945" s="91"/>
      <c r="C945" s="86"/>
      <c r="D945" s="88"/>
    </row>
    <row r="946">
      <c r="A946" s="86"/>
      <c r="B946" s="91"/>
      <c r="C946" s="86"/>
      <c r="D946" s="88"/>
    </row>
    <row r="947">
      <c r="A947" s="86"/>
      <c r="B947" s="91"/>
      <c r="C947" s="86"/>
      <c r="D947" s="88"/>
    </row>
    <row r="948">
      <c r="A948" s="86"/>
      <c r="B948" s="91"/>
      <c r="C948" s="86"/>
      <c r="D948" s="88"/>
    </row>
    <row r="949">
      <c r="A949" s="86"/>
      <c r="B949" s="91"/>
      <c r="C949" s="86"/>
      <c r="D949" s="88"/>
    </row>
    <row r="950">
      <c r="A950" s="86"/>
      <c r="B950" s="91"/>
      <c r="C950" s="86"/>
      <c r="D950" s="88"/>
    </row>
    <row r="951">
      <c r="A951" s="86"/>
      <c r="B951" s="91"/>
      <c r="C951" s="86"/>
      <c r="D951" s="88"/>
    </row>
    <row r="952">
      <c r="A952" s="86"/>
      <c r="B952" s="91"/>
      <c r="C952" s="86"/>
      <c r="D952" s="88"/>
    </row>
    <row r="953">
      <c r="A953" s="86"/>
      <c r="B953" s="91"/>
      <c r="C953" s="86"/>
      <c r="D953" s="88"/>
    </row>
    <row r="954">
      <c r="A954" s="86"/>
      <c r="B954" s="91"/>
      <c r="C954" s="86"/>
      <c r="D954" s="88"/>
    </row>
    <row r="955">
      <c r="A955" s="86"/>
      <c r="B955" s="91"/>
      <c r="C955" s="86"/>
      <c r="D955" s="88"/>
    </row>
    <row r="956">
      <c r="A956" s="86"/>
      <c r="B956" s="91"/>
      <c r="C956" s="86"/>
      <c r="D956" s="88"/>
    </row>
    <row r="957">
      <c r="A957" s="86"/>
      <c r="B957" s="91"/>
      <c r="C957" s="86"/>
      <c r="D957" s="88"/>
    </row>
    <row r="958">
      <c r="A958" s="86"/>
      <c r="B958" s="91"/>
      <c r="C958" s="86"/>
      <c r="D958" s="88"/>
    </row>
    <row r="959">
      <c r="A959" s="86"/>
      <c r="B959" s="91"/>
      <c r="C959" s="86"/>
      <c r="D959" s="88"/>
    </row>
    <row r="960">
      <c r="A960" s="86"/>
      <c r="B960" s="91"/>
      <c r="C960" s="86"/>
      <c r="D960" s="88"/>
    </row>
    <row r="961">
      <c r="A961" s="86"/>
      <c r="B961" s="91"/>
      <c r="C961" s="86"/>
      <c r="D961" s="88"/>
    </row>
    <row r="962">
      <c r="A962" s="86"/>
      <c r="B962" s="91"/>
      <c r="C962" s="86"/>
      <c r="D962" s="88"/>
    </row>
    <row r="963">
      <c r="A963" s="86"/>
      <c r="B963" s="91"/>
      <c r="C963" s="86"/>
      <c r="D963" s="88"/>
    </row>
    <row r="964">
      <c r="A964" s="86"/>
      <c r="B964" s="91"/>
      <c r="C964" s="86"/>
      <c r="D964" s="88"/>
    </row>
    <row r="965">
      <c r="A965" s="86"/>
      <c r="B965" s="91"/>
      <c r="C965" s="86"/>
      <c r="D965" s="88"/>
    </row>
    <row r="966">
      <c r="A966" s="86"/>
      <c r="B966" s="91"/>
      <c r="C966" s="86"/>
      <c r="D966" s="88"/>
    </row>
    <row r="967">
      <c r="A967" s="86"/>
      <c r="B967" s="91"/>
      <c r="C967" s="86"/>
      <c r="D967" s="88"/>
    </row>
    <row r="968">
      <c r="A968" s="86"/>
      <c r="B968" s="91"/>
      <c r="C968" s="86"/>
      <c r="D968" s="88"/>
    </row>
    <row r="969">
      <c r="A969" s="86"/>
      <c r="B969" s="91"/>
      <c r="C969" s="86"/>
      <c r="D969" s="88"/>
    </row>
    <row r="970">
      <c r="A970" s="86"/>
      <c r="B970" s="91"/>
      <c r="C970" s="86"/>
      <c r="D970" s="88"/>
    </row>
    <row r="971">
      <c r="A971" s="86"/>
      <c r="B971" s="91"/>
      <c r="C971" s="86"/>
      <c r="D971" s="88"/>
    </row>
    <row r="972">
      <c r="A972" s="86"/>
      <c r="B972" s="91"/>
      <c r="C972" s="86"/>
      <c r="D972" s="88"/>
    </row>
    <row r="973">
      <c r="A973" s="86"/>
      <c r="B973" s="91"/>
      <c r="C973" s="86"/>
      <c r="D973" s="88"/>
    </row>
    <row r="974">
      <c r="A974" s="86"/>
      <c r="B974" s="91"/>
      <c r="C974" s="86"/>
      <c r="D974" s="88"/>
    </row>
    <row r="975">
      <c r="A975" s="86"/>
      <c r="B975" s="91"/>
      <c r="C975" s="86"/>
      <c r="D975" s="88"/>
    </row>
    <row r="976">
      <c r="A976" s="86"/>
      <c r="B976" s="91"/>
      <c r="C976" s="86"/>
      <c r="D976" s="88"/>
    </row>
    <row r="977">
      <c r="A977" s="86"/>
      <c r="B977" s="91"/>
      <c r="C977" s="86"/>
      <c r="D977" s="88"/>
    </row>
    <row r="978">
      <c r="A978" s="86"/>
      <c r="B978" s="91"/>
      <c r="C978" s="86"/>
      <c r="D978" s="88"/>
    </row>
    <row r="979">
      <c r="A979" s="86"/>
      <c r="B979" s="91"/>
      <c r="C979" s="86"/>
      <c r="D979" s="88"/>
    </row>
    <row r="980">
      <c r="A980" s="86"/>
      <c r="B980" s="91"/>
      <c r="C980" s="86"/>
      <c r="D980" s="88"/>
    </row>
    <row r="981">
      <c r="A981" s="86"/>
      <c r="B981" s="91"/>
      <c r="C981" s="86"/>
      <c r="D981" s="88"/>
    </row>
    <row r="982">
      <c r="A982" s="86"/>
      <c r="B982" s="91"/>
      <c r="C982" s="86"/>
      <c r="D982" s="88"/>
    </row>
    <row r="983">
      <c r="A983" s="86"/>
      <c r="B983" s="91"/>
      <c r="C983" s="86"/>
      <c r="D983" s="88"/>
    </row>
    <row r="984">
      <c r="A984" s="86"/>
      <c r="B984" s="91"/>
      <c r="C984" s="86"/>
      <c r="D984" s="88"/>
    </row>
    <row r="985">
      <c r="A985" s="86"/>
      <c r="B985" s="91"/>
      <c r="C985" s="86"/>
      <c r="D985" s="88"/>
    </row>
    <row r="986">
      <c r="A986" s="86"/>
      <c r="B986" s="91"/>
      <c r="C986" s="86"/>
      <c r="D986" s="88"/>
    </row>
    <row r="987">
      <c r="A987" s="86"/>
      <c r="B987" s="91"/>
      <c r="C987" s="86"/>
      <c r="D987" s="88"/>
    </row>
    <row r="988">
      <c r="A988" s="86"/>
      <c r="B988" s="91"/>
      <c r="C988" s="86"/>
      <c r="D988" s="88"/>
    </row>
    <row r="989">
      <c r="A989" s="86"/>
      <c r="B989" s="91"/>
      <c r="C989" s="86"/>
      <c r="D989" s="88"/>
    </row>
    <row r="990">
      <c r="A990" s="86"/>
      <c r="B990" s="91"/>
      <c r="C990" s="86"/>
      <c r="D990" s="88"/>
    </row>
    <row r="991">
      <c r="A991" s="86"/>
      <c r="B991" s="91"/>
      <c r="C991" s="86"/>
      <c r="D991" s="88"/>
    </row>
    <row r="992">
      <c r="A992" s="86"/>
      <c r="B992" s="91"/>
      <c r="C992" s="86"/>
      <c r="D992" s="88"/>
    </row>
    <row r="993">
      <c r="A993" s="86"/>
      <c r="B993" s="91"/>
      <c r="C993" s="86"/>
      <c r="D993" s="88"/>
    </row>
    <row r="994">
      <c r="A994" s="86"/>
      <c r="B994" s="91"/>
      <c r="C994" s="86"/>
      <c r="D994" s="88"/>
    </row>
    <row r="995">
      <c r="A995" s="86"/>
      <c r="B995" s="91"/>
      <c r="C995" s="86"/>
      <c r="D995" s="88"/>
    </row>
    <row r="996">
      <c r="A996" s="86"/>
      <c r="B996" s="91"/>
      <c r="C996" s="86"/>
      <c r="D996" s="88"/>
    </row>
    <row r="997">
      <c r="A997" s="86"/>
      <c r="B997" s="91"/>
      <c r="C997" s="86"/>
      <c r="D997" s="88"/>
    </row>
    <row r="998">
      <c r="A998" s="86"/>
      <c r="B998" s="91"/>
      <c r="C998" s="86"/>
      <c r="D998" s="88"/>
    </row>
    <row r="999">
      <c r="A999" s="86"/>
      <c r="B999" s="91"/>
      <c r="C999" s="86"/>
      <c r="D999" s="88"/>
    </row>
    <row r="1000">
      <c r="A1000" s="86"/>
      <c r="B1000" s="91"/>
      <c r="C1000" s="86"/>
      <c r="D1000" s="88"/>
    </row>
    <row r="1001">
      <c r="A1001" s="86"/>
      <c r="B1001" s="91"/>
      <c r="C1001" s="86"/>
      <c r="D1001" s="88"/>
    </row>
    <row r="1002">
      <c r="A1002" s="86"/>
      <c r="B1002" s="91"/>
      <c r="C1002" s="86"/>
      <c r="D1002" s="88"/>
    </row>
    <row r="1003">
      <c r="A1003" s="86"/>
      <c r="B1003" s="91"/>
      <c r="C1003" s="86"/>
      <c r="D1003" s="88"/>
    </row>
    <row r="1004">
      <c r="A1004" s="86"/>
      <c r="B1004" s="91"/>
      <c r="C1004" s="86"/>
      <c r="D1004" s="88"/>
    </row>
    <row r="1005">
      <c r="A1005" s="86"/>
      <c r="B1005" s="91"/>
      <c r="C1005" s="86"/>
      <c r="D1005" s="88"/>
    </row>
    <row r="1006">
      <c r="A1006" s="86"/>
      <c r="B1006" s="91"/>
      <c r="C1006" s="86"/>
      <c r="D1006" s="88"/>
    </row>
    <row r="1007">
      <c r="A1007" s="86"/>
      <c r="B1007" s="91"/>
      <c r="C1007" s="86"/>
      <c r="D1007" s="88"/>
    </row>
    <row r="1008">
      <c r="A1008" s="86"/>
      <c r="B1008" s="91"/>
      <c r="C1008" s="86"/>
      <c r="D1008" s="88"/>
    </row>
    <row r="1009">
      <c r="A1009" s="86"/>
      <c r="B1009" s="91"/>
      <c r="C1009" s="86"/>
      <c r="D1009" s="88"/>
    </row>
    <row r="1010">
      <c r="A1010" s="86"/>
      <c r="B1010" s="91"/>
      <c r="C1010" s="86"/>
      <c r="D1010" s="88"/>
    </row>
    <row r="1011">
      <c r="A1011" s="86"/>
      <c r="B1011" s="91"/>
      <c r="C1011" s="86"/>
      <c r="D1011" s="88"/>
    </row>
    <row r="1012">
      <c r="A1012" s="86"/>
      <c r="B1012" s="91"/>
      <c r="C1012" s="86"/>
      <c r="D1012" s="88"/>
    </row>
    <row r="1013">
      <c r="A1013" s="86"/>
      <c r="B1013" s="91"/>
      <c r="C1013" s="86"/>
      <c r="D1013" s="88"/>
    </row>
    <row r="1014">
      <c r="A1014" s="86"/>
      <c r="B1014" s="91"/>
      <c r="C1014" s="86"/>
      <c r="D1014" s="88"/>
    </row>
    <row r="1015">
      <c r="A1015" s="86"/>
      <c r="B1015" s="91"/>
      <c r="C1015" s="86"/>
      <c r="D1015" s="88"/>
    </row>
    <row r="1016">
      <c r="A1016" s="86"/>
      <c r="B1016" s="91"/>
      <c r="C1016" s="86"/>
      <c r="D1016" s="88"/>
    </row>
    <row r="1017">
      <c r="A1017" s="86"/>
      <c r="B1017" s="91"/>
      <c r="C1017" s="86"/>
      <c r="D1017" s="88"/>
    </row>
    <row r="1018">
      <c r="A1018" s="86"/>
      <c r="B1018" s="91"/>
      <c r="C1018" s="86"/>
      <c r="D1018" s="88"/>
    </row>
    <row r="1019">
      <c r="A1019" s="86"/>
      <c r="B1019" s="91"/>
      <c r="C1019" s="86"/>
      <c r="D1019" s="88"/>
    </row>
    <row r="1020">
      <c r="A1020" s="86"/>
      <c r="B1020" s="91"/>
      <c r="C1020" s="86"/>
      <c r="D1020" s="88"/>
    </row>
    <row r="1021">
      <c r="A1021" s="86"/>
      <c r="B1021" s="91"/>
      <c r="C1021" s="86"/>
      <c r="D1021" s="88"/>
    </row>
    <row r="1022">
      <c r="A1022" s="86"/>
      <c r="B1022" s="91"/>
      <c r="C1022" s="86"/>
      <c r="D1022" s="88"/>
    </row>
    <row r="1023">
      <c r="A1023" s="86"/>
      <c r="B1023" s="91"/>
      <c r="C1023" s="86"/>
      <c r="D1023" s="88"/>
    </row>
    <row r="1024">
      <c r="A1024" s="86"/>
      <c r="B1024" s="91"/>
      <c r="C1024" s="86"/>
      <c r="D1024" s="88"/>
    </row>
    <row r="1025">
      <c r="A1025" s="86"/>
      <c r="B1025" s="91"/>
      <c r="C1025" s="86"/>
      <c r="D1025" s="88"/>
    </row>
    <row r="1026">
      <c r="A1026" s="86"/>
      <c r="B1026" s="91"/>
      <c r="C1026" s="86"/>
      <c r="D1026" s="88"/>
    </row>
    <row r="1027">
      <c r="A1027" s="86"/>
      <c r="B1027" s="91"/>
      <c r="C1027" s="86"/>
      <c r="D1027" s="88"/>
    </row>
    <row r="1028">
      <c r="A1028" s="86"/>
      <c r="B1028" s="91"/>
      <c r="C1028" s="86"/>
      <c r="D1028" s="88"/>
    </row>
    <row r="1029">
      <c r="A1029" s="86"/>
      <c r="B1029" s="91"/>
      <c r="C1029" s="86"/>
      <c r="D1029" s="88"/>
    </row>
  </sheetData>
  <mergeCells count="7">
    <mergeCell ref="A2:D2"/>
    <mergeCell ref="A3:B3"/>
    <mergeCell ref="A15:B15"/>
    <mergeCell ref="A21:B21"/>
    <mergeCell ref="A32:B32"/>
    <mergeCell ref="A41:B41"/>
    <mergeCell ref="A48:B48"/>
  </mergeCells>
  <conditionalFormatting sqref="B42:B46">
    <cfRule type="expression" dxfId="2" priority="1">
      <formula>$A42=true</formula>
    </cfRule>
  </conditionalFormatting>
  <conditionalFormatting sqref="A41:B46">
    <cfRule type="expression" dxfId="3" priority="2">
      <formula>or(#REF!="Good",#REF!="Not relevant")</formula>
    </cfRule>
  </conditionalFormatting>
  <conditionalFormatting sqref="A41:A46">
    <cfRule type="expression" dxfId="0" priority="3">
      <formula>$A41=true</formula>
    </cfRule>
  </conditionalFormatting>
  <conditionalFormatting sqref="B4:B14 B16:B20 B22:B31 B33:B40 B42:B47 B49:B57">
    <cfRule type="expression" dxfId="4" priority="4">
      <formula>$D4="N/A"</formula>
    </cfRule>
  </conditionalFormatting>
  <conditionalFormatting sqref="D4:D13 D16:D19 D22:D30 D33:D39 D42:D46 D49:D56">
    <cfRule type="containsText" dxfId="5" priority="5" operator="containsText" text="Done">
      <formula>NOT(ISERROR(SEARCH(("Done"),(D4))))</formula>
    </cfRule>
  </conditionalFormatting>
  <conditionalFormatting sqref="D4:D13 D16:D19 D22:D30 D33:D39 D42:D46 D49:D56">
    <cfRule type="containsText" dxfId="6" priority="6" operator="containsText" text="To Do">
      <formula>NOT(ISERROR(SEARCH(("To Do"),(D4))))</formula>
    </cfRule>
  </conditionalFormatting>
  <conditionalFormatting sqref="D4:D13 D16:D19 D22:D30 D33:D39 D42:D46 D49:D56">
    <cfRule type="containsText" dxfId="7" priority="7" operator="containsText" text="Improve">
      <formula>NOT(ISERROR(SEARCH(("Improve"),(D4))))</formula>
    </cfRule>
  </conditionalFormatting>
  <conditionalFormatting sqref="B4">
    <cfRule type="expression" dxfId="2" priority="8">
      <formula>D4="Done"</formula>
    </cfRule>
  </conditionalFormatting>
  <conditionalFormatting sqref="B4:B14 B16:B20 B22:B31 B33:B40 B42:B47 B49:B57">
    <cfRule type="expression" dxfId="2" priority="9">
      <formula>$D4="Done"</formula>
    </cfRule>
  </conditionalFormatting>
  <dataValidations>
    <dataValidation type="list" allowBlank="1" sqref="D4:D13 D16:D19 D22:D30 D33:D39 D42:D46 D49:D56">
      <formula1>'Data Validation'!$A$1:$A$5</formula1>
    </dataValidation>
  </dataValidations>
  <hyperlinks>
    <hyperlink r:id="rId1" ref="B61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.88"/>
    <col customWidth="1" min="2" max="2" width="62.38"/>
    <col customWidth="1" min="3" max="3" width="10.25"/>
    <col customWidth="1" min="4" max="4" width="12.38"/>
  </cols>
  <sheetData>
    <row r="1" ht="51.0" customHeight="1">
      <c r="A1" s="54"/>
    </row>
    <row r="2" ht="23.25" customHeight="1">
      <c r="A2" s="92" t="s">
        <v>73</v>
      </c>
      <c r="B2" s="93"/>
      <c r="C2" s="93"/>
      <c r="D2" s="94"/>
    </row>
    <row r="3">
      <c r="A3" s="95" t="s">
        <v>74</v>
      </c>
      <c r="B3" s="75"/>
      <c r="C3" s="59" t="s">
        <v>19</v>
      </c>
      <c r="D3" s="60" t="s">
        <v>20</v>
      </c>
    </row>
    <row r="4">
      <c r="A4" s="96">
        <v>1.0</v>
      </c>
      <c r="B4" s="97" t="s">
        <v>75</v>
      </c>
      <c r="C4" s="63" t="s">
        <v>22</v>
      </c>
      <c r="D4" s="64" t="s">
        <v>23</v>
      </c>
    </row>
    <row r="5">
      <c r="A5" s="96">
        <v>2.0</v>
      </c>
      <c r="B5" s="97" t="s">
        <v>76</v>
      </c>
      <c r="C5" s="63" t="s">
        <v>22</v>
      </c>
      <c r="D5" s="64" t="s">
        <v>23</v>
      </c>
    </row>
    <row r="6">
      <c r="A6" s="96">
        <v>3.0</v>
      </c>
      <c r="B6" s="97" t="s">
        <v>77</v>
      </c>
      <c r="C6" s="66" t="s">
        <v>27</v>
      </c>
      <c r="D6" s="64" t="s">
        <v>23</v>
      </c>
    </row>
    <row r="7">
      <c r="A7" s="96">
        <v>4.0</v>
      </c>
      <c r="B7" s="97" t="s">
        <v>78</v>
      </c>
      <c r="C7" s="63" t="s">
        <v>22</v>
      </c>
      <c r="D7" s="64" t="s">
        <v>23</v>
      </c>
    </row>
    <row r="8">
      <c r="A8" s="96">
        <v>5.0</v>
      </c>
      <c r="B8" s="97" t="s">
        <v>79</v>
      </c>
      <c r="C8" s="63" t="s">
        <v>22</v>
      </c>
      <c r="D8" s="64" t="s">
        <v>23</v>
      </c>
    </row>
    <row r="9">
      <c r="A9" s="96">
        <v>6.0</v>
      </c>
      <c r="B9" s="97" t="s">
        <v>80</v>
      </c>
      <c r="C9" s="66" t="s">
        <v>25</v>
      </c>
      <c r="D9" s="64" t="s">
        <v>23</v>
      </c>
    </row>
    <row r="10">
      <c r="A10" s="98"/>
      <c r="B10" s="99"/>
      <c r="C10" s="100"/>
      <c r="D10" s="101"/>
    </row>
    <row r="11">
      <c r="A11" s="95" t="s">
        <v>81</v>
      </c>
      <c r="B11" s="75"/>
      <c r="C11" s="102"/>
      <c r="D11" s="103"/>
    </row>
    <row r="12">
      <c r="A12" s="96">
        <v>7.0</v>
      </c>
      <c r="B12" s="104" t="s">
        <v>82</v>
      </c>
      <c r="C12" s="66" t="s">
        <v>27</v>
      </c>
      <c r="D12" s="64" t="s">
        <v>23</v>
      </c>
    </row>
    <row r="13">
      <c r="A13" s="96">
        <v>8.0</v>
      </c>
      <c r="B13" s="105" t="s">
        <v>83</v>
      </c>
      <c r="C13" s="66" t="s">
        <v>27</v>
      </c>
      <c r="D13" s="64" t="s">
        <v>23</v>
      </c>
    </row>
    <row r="14">
      <c r="A14" s="96">
        <v>9.0</v>
      </c>
      <c r="B14" s="105" t="s">
        <v>84</v>
      </c>
      <c r="C14" s="66" t="s">
        <v>27</v>
      </c>
      <c r="D14" s="64" t="s">
        <v>23</v>
      </c>
    </row>
    <row r="15">
      <c r="A15" s="96">
        <v>10.0</v>
      </c>
      <c r="B15" s="106" t="s">
        <v>85</v>
      </c>
      <c r="C15" s="66" t="s">
        <v>27</v>
      </c>
      <c r="D15" s="64" t="s">
        <v>23</v>
      </c>
    </row>
    <row r="16">
      <c r="A16" s="98"/>
      <c r="B16" s="99"/>
      <c r="C16" s="100"/>
      <c r="D16" s="101"/>
    </row>
    <row r="17">
      <c r="A17" s="95" t="s">
        <v>86</v>
      </c>
      <c r="B17" s="75"/>
      <c r="C17" s="102"/>
      <c r="D17" s="103"/>
    </row>
    <row r="18">
      <c r="A18" s="96">
        <v>11.0</v>
      </c>
      <c r="B18" s="105" t="s">
        <v>87</v>
      </c>
      <c r="C18" s="63" t="s">
        <v>22</v>
      </c>
      <c r="D18" s="64" t="s">
        <v>23</v>
      </c>
    </row>
    <row r="19">
      <c r="A19" s="96">
        <v>12.0</v>
      </c>
      <c r="B19" s="105" t="s">
        <v>88</v>
      </c>
      <c r="C19" s="63" t="s">
        <v>22</v>
      </c>
      <c r="D19" s="64" t="s">
        <v>23</v>
      </c>
    </row>
    <row r="20">
      <c r="A20" s="96">
        <v>13.0</v>
      </c>
      <c r="B20" s="105" t="s">
        <v>89</v>
      </c>
      <c r="C20" s="66" t="s">
        <v>25</v>
      </c>
      <c r="D20" s="64" t="s">
        <v>23</v>
      </c>
    </row>
    <row r="21">
      <c r="A21" s="96">
        <v>14.0</v>
      </c>
      <c r="B21" s="105" t="s">
        <v>90</v>
      </c>
      <c r="C21" s="66" t="s">
        <v>25</v>
      </c>
      <c r="D21" s="64" t="s">
        <v>23</v>
      </c>
    </row>
    <row r="22">
      <c r="A22" s="96">
        <v>15.0</v>
      </c>
      <c r="B22" s="105" t="s">
        <v>91</v>
      </c>
      <c r="C22" s="66" t="s">
        <v>27</v>
      </c>
      <c r="D22" s="64" t="s">
        <v>23</v>
      </c>
    </row>
    <row r="23">
      <c r="A23" s="96">
        <v>16.0</v>
      </c>
      <c r="B23" s="104" t="s">
        <v>92</v>
      </c>
      <c r="C23" s="66" t="s">
        <v>27</v>
      </c>
      <c r="D23" s="64" t="s">
        <v>23</v>
      </c>
    </row>
    <row r="24">
      <c r="A24" s="98"/>
      <c r="B24" s="107"/>
      <c r="C24" s="108"/>
      <c r="D24" s="109"/>
    </row>
    <row r="25">
      <c r="A25" s="95" t="s">
        <v>93</v>
      </c>
      <c r="B25" s="75"/>
      <c r="C25" s="102"/>
      <c r="D25" s="103"/>
    </row>
    <row r="26">
      <c r="A26" s="96">
        <v>17.0</v>
      </c>
      <c r="B26" s="110" t="s">
        <v>94</v>
      </c>
      <c r="C26" s="66" t="s">
        <v>25</v>
      </c>
      <c r="D26" s="64" t="s">
        <v>23</v>
      </c>
    </row>
    <row r="27">
      <c r="A27" s="96">
        <v>18.0</v>
      </c>
      <c r="B27" s="110" t="s">
        <v>95</v>
      </c>
      <c r="C27" s="66" t="s">
        <v>25</v>
      </c>
      <c r="D27" s="64" t="s">
        <v>23</v>
      </c>
    </row>
    <row r="28">
      <c r="A28" s="96"/>
      <c r="B28" s="105"/>
      <c r="C28" s="111"/>
      <c r="D28" s="112"/>
    </row>
    <row r="29">
      <c r="A29" s="96"/>
      <c r="B29" s="105"/>
      <c r="C29" s="111"/>
      <c r="D29" s="112"/>
    </row>
    <row r="30">
      <c r="A30" s="96"/>
      <c r="B30" s="89" t="s">
        <v>16</v>
      </c>
      <c r="C30" s="111"/>
      <c r="D30" s="112"/>
    </row>
    <row r="31">
      <c r="A31" s="96"/>
      <c r="B31" s="113" t="s">
        <v>17</v>
      </c>
      <c r="C31" s="111"/>
      <c r="D31" s="112"/>
    </row>
    <row r="32">
      <c r="A32" s="86"/>
      <c r="B32" s="114"/>
      <c r="C32" s="115"/>
      <c r="D32" s="116"/>
    </row>
    <row r="33">
      <c r="A33" s="86"/>
      <c r="B33" s="114"/>
      <c r="C33" s="115"/>
      <c r="D33" s="116"/>
    </row>
    <row r="34">
      <c r="A34" s="86"/>
      <c r="B34" s="114"/>
      <c r="C34" s="115"/>
      <c r="D34" s="116"/>
    </row>
    <row r="35">
      <c r="A35" s="86"/>
      <c r="B35" s="114"/>
      <c r="C35" s="115"/>
      <c r="D35" s="116"/>
    </row>
    <row r="36">
      <c r="A36" s="86"/>
      <c r="B36" s="114"/>
      <c r="C36" s="115"/>
      <c r="D36" s="116"/>
    </row>
    <row r="37">
      <c r="A37" s="86"/>
      <c r="B37" s="114"/>
      <c r="C37" s="115"/>
      <c r="D37" s="116"/>
    </row>
    <row r="38">
      <c r="A38" s="86"/>
      <c r="B38" s="114"/>
      <c r="C38" s="115"/>
      <c r="D38" s="116"/>
    </row>
    <row r="39">
      <c r="A39" s="86"/>
      <c r="B39" s="114"/>
      <c r="C39" s="115"/>
      <c r="D39" s="116"/>
    </row>
    <row r="40">
      <c r="A40" s="86"/>
      <c r="B40" s="114"/>
      <c r="C40" s="115"/>
      <c r="D40" s="116"/>
    </row>
    <row r="41">
      <c r="A41" s="86"/>
      <c r="B41" s="114"/>
      <c r="C41" s="115"/>
      <c r="D41" s="116"/>
    </row>
    <row r="42">
      <c r="A42" s="86"/>
      <c r="B42" s="114"/>
      <c r="C42" s="115"/>
      <c r="D42" s="116"/>
    </row>
    <row r="43">
      <c r="A43" s="86"/>
      <c r="B43" s="114"/>
      <c r="C43" s="115"/>
      <c r="D43" s="116"/>
    </row>
    <row r="44">
      <c r="A44" s="86"/>
      <c r="B44" s="114"/>
      <c r="C44" s="115"/>
      <c r="D44" s="116"/>
    </row>
    <row r="45">
      <c r="A45" s="86"/>
      <c r="B45" s="114"/>
      <c r="C45" s="115"/>
      <c r="D45" s="116"/>
    </row>
    <row r="46">
      <c r="A46" s="86"/>
      <c r="B46" s="114"/>
      <c r="C46" s="115"/>
      <c r="D46" s="116"/>
    </row>
    <row r="47">
      <c r="A47" s="86"/>
      <c r="B47" s="114"/>
      <c r="C47" s="115"/>
      <c r="D47" s="116"/>
    </row>
    <row r="48">
      <c r="A48" s="86"/>
      <c r="B48" s="114"/>
      <c r="C48" s="115"/>
      <c r="D48" s="116"/>
    </row>
    <row r="49">
      <c r="A49" s="86"/>
      <c r="B49" s="114"/>
      <c r="C49" s="115"/>
      <c r="D49" s="116"/>
    </row>
    <row r="50">
      <c r="A50" s="86"/>
      <c r="B50" s="114"/>
      <c r="C50" s="115"/>
      <c r="D50" s="116"/>
    </row>
    <row r="51">
      <c r="A51" s="86"/>
      <c r="B51" s="114"/>
      <c r="C51" s="115"/>
      <c r="D51" s="116"/>
    </row>
    <row r="52">
      <c r="A52" s="86"/>
      <c r="B52" s="114"/>
      <c r="C52" s="115"/>
      <c r="D52" s="116"/>
    </row>
    <row r="53">
      <c r="A53" s="86"/>
      <c r="B53" s="114"/>
      <c r="C53" s="115"/>
      <c r="D53" s="116"/>
    </row>
    <row r="54">
      <c r="A54" s="86"/>
      <c r="B54" s="114"/>
      <c r="C54" s="115"/>
      <c r="D54" s="116"/>
    </row>
    <row r="55">
      <c r="A55" s="86"/>
      <c r="B55" s="114"/>
      <c r="C55" s="115"/>
      <c r="D55" s="116"/>
    </row>
    <row r="56">
      <c r="A56" s="86"/>
      <c r="B56" s="114"/>
      <c r="C56" s="115"/>
      <c r="D56" s="116"/>
    </row>
    <row r="57">
      <c r="A57" s="86"/>
      <c r="B57" s="114"/>
      <c r="C57" s="115"/>
      <c r="D57" s="116"/>
    </row>
    <row r="58">
      <c r="A58" s="86"/>
      <c r="B58" s="114"/>
      <c r="C58" s="115"/>
      <c r="D58" s="116"/>
    </row>
    <row r="59">
      <c r="A59" s="86"/>
      <c r="B59" s="114"/>
      <c r="C59" s="115"/>
      <c r="D59" s="116"/>
    </row>
    <row r="60">
      <c r="A60" s="86"/>
      <c r="B60" s="114"/>
      <c r="C60" s="115"/>
      <c r="D60" s="116"/>
    </row>
    <row r="61">
      <c r="A61" s="86"/>
      <c r="B61" s="114"/>
      <c r="C61" s="115"/>
      <c r="D61" s="116"/>
    </row>
    <row r="62">
      <c r="A62" s="86"/>
      <c r="B62" s="114"/>
      <c r="C62" s="115"/>
      <c r="D62" s="116"/>
    </row>
    <row r="63">
      <c r="A63" s="86"/>
      <c r="B63" s="114"/>
      <c r="C63" s="115"/>
      <c r="D63" s="116"/>
    </row>
    <row r="64">
      <c r="A64" s="86"/>
      <c r="B64" s="114"/>
      <c r="C64" s="115"/>
      <c r="D64" s="116"/>
    </row>
    <row r="65">
      <c r="A65" s="86"/>
      <c r="B65" s="114"/>
      <c r="C65" s="115"/>
      <c r="D65" s="116"/>
    </row>
    <row r="66">
      <c r="A66" s="86"/>
      <c r="B66" s="114"/>
      <c r="C66" s="115"/>
      <c r="D66" s="116"/>
    </row>
    <row r="67">
      <c r="A67" s="86"/>
      <c r="B67" s="114"/>
      <c r="C67" s="115"/>
      <c r="D67" s="116"/>
    </row>
    <row r="68">
      <c r="A68" s="86"/>
      <c r="B68" s="114"/>
      <c r="C68" s="115"/>
      <c r="D68" s="116"/>
    </row>
    <row r="69">
      <c r="A69" s="86"/>
      <c r="B69" s="114"/>
      <c r="C69" s="115"/>
      <c r="D69" s="116"/>
    </row>
    <row r="70">
      <c r="A70" s="86"/>
      <c r="B70" s="114"/>
      <c r="C70" s="115"/>
      <c r="D70" s="116"/>
    </row>
    <row r="71">
      <c r="A71" s="86"/>
      <c r="B71" s="114"/>
      <c r="C71" s="115"/>
      <c r="D71" s="116"/>
    </row>
    <row r="72">
      <c r="A72" s="86"/>
      <c r="B72" s="114"/>
      <c r="C72" s="115"/>
      <c r="D72" s="116"/>
    </row>
    <row r="73">
      <c r="A73" s="86"/>
      <c r="B73" s="114"/>
      <c r="C73" s="115"/>
      <c r="D73" s="116"/>
    </row>
    <row r="74">
      <c r="A74" s="86"/>
      <c r="B74" s="117"/>
      <c r="C74" s="115"/>
      <c r="D74" s="116"/>
    </row>
    <row r="75">
      <c r="A75" s="86"/>
      <c r="B75" s="117"/>
      <c r="C75" s="115"/>
      <c r="D75" s="116"/>
    </row>
    <row r="76">
      <c r="A76" s="86"/>
      <c r="B76" s="117"/>
      <c r="C76" s="115"/>
      <c r="D76" s="116"/>
    </row>
    <row r="77">
      <c r="A77" s="86"/>
      <c r="B77" s="117"/>
      <c r="C77" s="115"/>
      <c r="D77" s="116"/>
    </row>
    <row r="78">
      <c r="A78" s="86"/>
      <c r="B78" s="117"/>
      <c r="C78" s="115"/>
      <c r="D78" s="116"/>
    </row>
    <row r="79">
      <c r="A79" s="86"/>
      <c r="B79" s="117"/>
      <c r="C79" s="115"/>
      <c r="D79" s="116"/>
    </row>
    <row r="80">
      <c r="A80" s="86"/>
      <c r="B80" s="117"/>
      <c r="C80" s="115"/>
      <c r="D80" s="116"/>
    </row>
    <row r="81">
      <c r="A81" s="86"/>
      <c r="B81" s="117"/>
      <c r="C81" s="115"/>
      <c r="D81" s="116"/>
    </row>
    <row r="82">
      <c r="A82" s="86"/>
      <c r="B82" s="117"/>
      <c r="C82" s="115"/>
      <c r="D82" s="116"/>
    </row>
    <row r="83">
      <c r="A83" s="86"/>
      <c r="B83" s="117"/>
      <c r="C83" s="115"/>
      <c r="D83" s="116"/>
    </row>
    <row r="84">
      <c r="A84" s="86"/>
      <c r="B84" s="117"/>
      <c r="C84" s="115"/>
      <c r="D84" s="116"/>
    </row>
    <row r="85">
      <c r="A85" s="86"/>
      <c r="B85" s="117"/>
      <c r="C85" s="115"/>
      <c r="D85" s="116"/>
    </row>
    <row r="86">
      <c r="A86" s="86"/>
      <c r="B86" s="117"/>
      <c r="C86" s="115"/>
      <c r="D86" s="116"/>
    </row>
    <row r="87">
      <c r="A87" s="86"/>
      <c r="B87" s="117"/>
      <c r="C87" s="115"/>
      <c r="D87" s="116"/>
    </row>
    <row r="88">
      <c r="A88" s="86"/>
      <c r="B88" s="117"/>
      <c r="C88" s="115"/>
      <c r="D88" s="116"/>
    </row>
    <row r="89">
      <c r="A89" s="86"/>
      <c r="B89" s="117"/>
      <c r="C89" s="115"/>
      <c r="D89" s="116"/>
    </row>
    <row r="90">
      <c r="A90" s="86"/>
      <c r="B90" s="117"/>
      <c r="C90" s="115"/>
      <c r="D90" s="116"/>
    </row>
    <row r="91">
      <c r="A91" s="86"/>
      <c r="B91" s="117"/>
      <c r="C91" s="115"/>
      <c r="D91" s="116"/>
    </row>
    <row r="92">
      <c r="A92" s="86"/>
      <c r="B92" s="117"/>
      <c r="C92" s="115"/>
      <c r="D92" s="116"/>
    </row>
    <row r="93">
      <c r="A93" s="86"/>
      <c r="B93" s="117"/>
      <c r="C93" s="115"/>
      <c r="D93" s="116"/>
    </row>
    <row r="94">
      <c r="A94" s="86"/>
      <c r="B94" s="117"/>
      <c r="C94" s="115"/>
      <c r="D94" s="116"/>
    </row>
    <row r="95">
      <c r="A95" s="86"/>
      <c r="B95" s="117"/>
      <c r="C95" s="115"/>
      <c r="D95" s="116"/>
    </row>
    <row r="96">
      <c r="A96" s="86"/>
      <c r="B96" s="117"/>
      <c r="C96" s="115"/>
      <c r="D96" s="116"/>
    </row>
    <row r="97">
      <c r="A97" s="86"/>
      <c r="B97" s="117"/>
      <c r="C97" s="86"/>
      <c r="D97" s="118"/>
    </row>
    <row r="98">
      <c r="A98" s="86"/>
      <c r="B98" s="117"/>
      <c r="C98" s="86"/>
      <c r="D98" s="118"/>
    </row>
    <row r="99">
      <c r="A99" s="86"/>
      <c r="B99" s="117"/>
      <c r="C99" s="86"/>
      <c r="D99" s="118"/>
    </row>
    <row r="100">
      <c r="A100" s="86"/>
      <c r="B100" s="117"/>
      <c r="C100" s="86"/>
      <c r="D100" s="118"/>
    </row>
    <row r="101">
      <c r="A101" s="86"/>
      <c r="B101" s="117"/>
      <c r="C101" s="86"/>
      <c r="D101" s="118"/>
    </row>
    <row r="102">
      <c r="A102" s="86"/>
      <c r="B102" s="117"/>
      <c r="C102" s="86"/>
      <c r="D102" s="118"/>
    </row>
    <row r="103">
      <c r="A103" s="86"/>
      <c r="B103" s="117"/>
      <c r="C103" s="86"/>
      <c r="D103" s="118"/>
    </row>
    <row r="104">
      <c r="A104" s="86"/>
      <c r="B104" s="117"/>
      <c r="C104" s="86"/>
      <c r="D104" s="118"/>
    </row>
    <row r="105">
      <c r="A105" s="86"/>
      <c r="B105" s="117"/>
      <c r="C105" s="86"/>
      <c r="D105" s="118"/>
    </row>
    <row r="106">
      <c r="A106" s="86"/>
      <c r="B106" s="117"/>
      <c r="C106" s="86"/>
      <c r="D106" s="118"/>
    </row>
    <row r="107">
      <c r="A107" s="86"/>
      <c r="B107" s="117"/>
      <c r="C107" s="86"/>
      <c r="D107" s="118"/>
    </row>
    <row r="108">
      <c r="A108" s="86"/>
      <c r="B108" s="117"/>
      <c r="C108" s="86"/>
      <c r="D108" s="118"/>
    </row>
    <row r="109">
      <c r="A109" s="86"/>
      <c r="B109" s="117"/>
      <c r="C109" s="86"/>
      <c r="D109" s="118"/>
    </row>
    <row r="110">
      <c r="A110" s="86"/>
      <c r="B110" s="117"/>
      <c r="C110" s="86"/>
      <c r="D110" s="118"/>
    </row>
    <row r="111">
      <c r="A111" s="86"/>
      <c r="B111" s="117"/>
      <c r="C111" s="86"/>
      <c r="D111" s="118"/>
    </row>
    <row r="112">
      <c r="A112" s="86"/>
      <c r="B112" s="117"/>
      <c r="C112" s="86"/>
      <c r="D112" s="118"/>
    </row>
    <row r="113">
      <c r="A113" s="86"/>
      <c r="B113" s="117"/>
      <c r="C113" s="86"/>
      <c r="D113" s="118"/>
    </row>
    <row r="114">
      <c r="A114" s="86"/>
      <c r="B114" s="117"/>
      <c r="C114" s="86"/>
      <c r="D114" s="118"/>
    </row>
    <row r="115">
      <c r="A115" s="86"/>
      <c r="B115" s="117"/>
      <c r="C115" s="86"/>
      <c r="D115" s="118"/>
    </row>
    <row r="116">
      <c r="A116" s="86"/>
      <c r="B116" s="117"/>
      <c r="C116" s="86"/>
      <c r="D116" s="118"/>
    </row>
    <row r="117">
      <c r="A117" s="86"/>
      <c r="B117" s="117"/>
      <c r="C117" s="86"/>
      <c r="D117" s="118"/>
    </row>
    <row r="118">
      <c r="A118" s="86"/>
      <c r="B118" s="117"/>
      <c r="C118" s="86"/>
      <c r="D118" s="118"/>
    </row>
    <row r="119">
      <c r="A119" s="86"/>
      <c r="B119" s="117"/>
      <c r="C119" s="86"/>
      <c r="D119" s="118"/>
    </row>
    <row r="120">
      <c r="A120" s="86"/>
      <c r="B120" s="117"/>
      <c r="C120" s="86"/>
      <c r="D120" s="118"/>
    </row>
    <row r="121">
      <c r="A121" s="86"/>
      <c r="B121" s="117"/>
      <c r="C121" s="86"/>
      <c r="D121" s="118"/>
    </row>
    <row r="122">
      <c r="A122" s="86"/>
      <c r="B122" s="117"/>
      <c r="C122" s="86"/>
      <c r="D122" s="118"/>
    </row>
    <row r="123">
      <c r="A123" s="86"/>
      <c r="B123" s="117"/>
      <c r="C123" s="86"/>
      <c r="D123" s="118"/>
    </row>
    <row r="124">
      <c r="A124" s="86"/>
      <c r="B124" s="117"/>
      <c r="C124" s="86"/>
      <c r="D124" s="118"/>
    </row>
    <row r="125">
      <c r="A125" s="86"/>
      <c r="B125" s="117"/>
      <c r="C125" s="86"/>
      <c r="D125" s="118"/>
    </row>
    <row r="126">
      <c r="A126" s="86"/>
      <c r="B126" s="117"/>
      <c r="C126" s="86"/>
      <c r="D126" s="118"/>
    </row>
    <row r="127">
      <c r="A127" s="86"/>
      <c r="B127" s="117"/>
      <c r="C127" s="86"/>
      <c r="D127" s="118"/>
    </row>
    <row r="128">
      <c r="A128" s="86"/>
      <c r="B128" s="117"/>
      <c r="C128" s="86"/>
      <c r="D128" s="118"/>
    </row>
    <row r="129">
      <c r="A129" s="86"/>
      <c r="B129" s="117"/>
      <c r="C129" s="86"/>
      <c r="D129" s="118"/>
    </row>
    <row r="130">
      <c r="A130" s="86"/>
      <c r="B130" s="117"/>
      <c r="C130" s="86"/>
      <c r="D130" s="118"/>
    </row>
    <row r="131">
      <c r="A131" s="86"/>
      <c r="B131" s="117"/>
      <c r="C131" s="86"/>
      <c r="D131" s="118"/>
    </row>
    <row r="132">
      <c r="A132" s="86"/>
      <c r="B132" s="117"/>
      <c r="C132" s="86"/>
      <c r="D132" s="118"/>
    </row>
    <row r="133">
      <c r="A133" s="86"/>
      <c r="B133" s="117"/>
      <c r="C133" s="86"/>
      <c r="D133" s="118"/>
    </row>
    <row r="134">
      <c r="A134" s="86"/>
      <c r="B134" s="117"/>
      <c r="C134" s="86"/>
      <c r="D134" s="118"/>
    </row>
    <row r="135">
      <c r="A135" s="86"/>
      <c r="B135" s="117"/>
      <c r="C135" s="86"/>
      <c r="D135" s="118"/>
    </row>
    <row r="136">
      <c r="A136" s="86"/>
      <c r="B136" s="117"/>
      <c r="C136" s="86"/>
      <c r="D136" s="118"/>
    </row>
    <row r="137">
      <c r="A137" s="86"/>
      <c r="B137" s="117"/>
      <c r="C137" s="86"/>
      <c r="D137" s="118"/>
    </row>
    <row r="138">
      <c r="A138" s="86"/>
      <c r="B138" s="117"/>
      <c r="C138" s="86"/>
      <c r="D138" s="118"/>
    </row>
    <row r="139">
      <c r="A139" s="86"/>
      <c r="B139" s="117"/>
      <c r="C139" s="86"/>
      <c r="D139" s="118"/>
    </row>
    <row r="140">
      <c r="A140" s="86"/>
      <c r="B140" s="117"/>
      <c r="C140" s="86"/>
      <c r="D140" s="118"/>
    </row>
    <row r="141">
      <c r="A141" s="86"/>
      <c r="B141" s="117"/>
      <c r="C141" s="86"/>
      <c r="D141" s="118"/>
    </row>
    <row r="142">
      <c r="A142" s="86"/>
      <c r="B142" s="117"/>
      <c r="C142" s="86"/>
      <c r="D142" s="118"/>
    </row>
    <row r="143">
      <c r="A143" s="86"/>
      <c r="B143" s="117"/>
      <c r="C143" s="86"/>
      <c r="D143" s="118"/>
    </row>
    <row r="144">
      <c r="A144" s="86"/>
      <c r="B144" s="117"/>
      <c r="C144" s="86"/>
      <c r="D144" s="118"/>
    </row>
    <row r="145">
      <c r="A145" s="86"/>
      <c r="B145" s="117"/>
      <c r="C145" s="86"/>
      <c r="D145" s="118"/>
    </row>
    <row r="146">
      <c r="A146" s="86"/>
      <c r="B146" s="117"/>
      <c r="C146" s="86"/>
      <c r="D146" s="118"/>
    </row>
    <row r="147">
      <c r="A147" s="86"/>
      <c r="B147" s="117"/>
      <c r="C147" s="86"/>
      <c r="D147" s="118"/>
    </row>
    <row r="148">
      <c r="A148" s="86"/>
      <c r="B148" s="117"/>
      <c r="C148" s="86"/>
      <c r="D148" s="118"/>
    </row>
    <row r="149">
      <c r="A149" s="86"/>
      <c r="B149" s="117"/>
      <c r="C149" s="86"/>
      <c r="D149" s="118"/>
    </row>
    <row r="150">
      <c r="A150" s="86"/>
      <c r="B150" s="117"/>
      <c r="C150" s="86"/>
      <c r="D150" s="118"/>
    </row>
    <row r="151">
      <c r="A151" s="86"/>
      <c r="B151" s="117"/>
      <c r="C151" s="86"/>
      <c r="D151" s="118"/>
    </row>
    <row r="152">
      <c r="A152" s="86"/>
      <c r="B152" s="117"/>
      <c r="C152" s="86"/>
      <c r="D152" s="118"/>
    </row>
    <row r="153">
      <c r="A153" s="86"/>
      <c r="B153" s="117"/>
      <c r="C153" s="86"/>
      <c r="D153" s="118"/>
    </row>
    <row r="154">
      <c r="A154" s="86"/>
      <c r="B154" s="117"/>
      <c r="C154" s="86"/>
      <c r="D154" s="118"/>
    </row>
    <row r="155">
      <c r="A155" s="86"/>
      <c r="B155" s="117"/>
      <c r="C155" s="86"/>
      <c r="D155" s="118"/>
    </row>
    <row r="156">
      <c r="A156" s="86"/>
      <c r="B156" s="117"/>
      <c r="C156" s="86"/>
      <c r="D156" s="118"/>
    </row>
    <row r="157">
      <c r="A157" s="86"/>
      <c r="B157" s="117"/>
      <c r="C157" s="86"/>
      <c r="D157" s="118"/>
    </row>
    <row r="158">
      <c r="A158" s="86"/>
      <c r="B158" s="117"/>
      <c r="C158" s="86"/>
      <c r="D158" s="118"/>
    </row>
    <row r="159">
      <c r="A159" s="86"/>
      <c r="B159" s="117"/>
      <c r="C159" s="86"/>
      <c r="D159" s="118"/>
    </row>
    <row r="160">
      <c r="A160" s="86"/>
      <c r="B160" s="117"/>
      <c r="C160" s="86"/>
      <c r="D160" s="118"/>
    </row>
    <row r="161">
      <c r="A161" s="86"/>
      <c r="B161" s="117"/>
      <c r="C161" s="86"/>
      <c r="D161" s="118"/>
    </row>
    <row r="162">
      <c r="A162" s="86"/>
      <c r="B162" s="117"/>
      <c r="C162" s="86"/>
      <c r="D162" s="118"/>
    </row>
    <row r="163">
      <c r="A163" s="86"/>
      <c r="B163" s="117"/>
      <c r="C163" s="86"/>
      <c r="D163" s="118"/>
    </row>
    <row r="164">
      <c r="A164" s="86"/>
      <c r="B164" s="117"/>
      <c r="C164" s="86"/>
      <c r="D164" s="118"/>
    </row>
    <row r="165">
      <c r="A165" s="86"/>
      <c r="B165" s="117"/>
      <c r="C165" s="86"/>
      <c r="D165" s="118"/>
    </row>
    <row r="166">
      <c r="A166" s="86"/>
      <c r="B166" s="117"/>
      <c r="C166" s="86"/>
      <c r="D166" s="118"/>
    </row>
    <row r="167">
      <c r="A167" s="86"/>
      <c r="B167" s="117"/>
      <c r="C167" s="86"/>
      <c r="D167" s="118"/>
    </row>
    <row r="168">
      <c r="A168" s="86"/>
      <c r="B168" s="117"/>
      <c r="C168" s="86"/>
      <c r="D168" s="118"/>
    </row>
    <row r="169">
      <c r="A169" s="86"/>
      <c r="B169" s="117"/>
      <c r="C169" s="86"/>
      <c r="D169" s="118"/>
    </row>
    <row r="170">
      <c r="A170" s="86"/>
      <c r="B170" s="117"/>
      <c r="C170" s="86"/>
      <c r="D170" s="118"/>
    </row>
    <row r="171">
      <c r="A171" s="86"/>
      <c r="B171" s="117"/>
      <c r="C171" s="86"/>
      <c r="D171" s="118"/>
    </row>
    <row r="172">
      <c r="A172" s="86"/>
      <c r="B172" s="117"/>
      <c r="C172" s="86"/>
      <c r="D172" s="118"/>
    </row>
    <row r="173">
      <c r="A173" s="86"/>
      <c r="B173" s="117"/>
      <c r="C173" s="86"/>
      <c r="D173" s="118"/>
    </row>
    <row r="174">
      <c r="A174" s="86"/>
      <c r="B174" s="117"/>
      <c r="C174" s="86"/>
      <c r="D174" s="118"/>
    </row>
    <row r="175">
      <c r="A175" s="86"/>
      <c r="B175" s="117"/>
      <c r="C175" s="86"/>
      <c r="D175" s="118"/>
    </row>
    <row r="176">
      <c r="A176" s="86"/>
      <c r="B176" s="117"/>
      <c r="C176" s="86"/>
      <c r="D176" s="118"/>
    </row>
    <row r="177">
      <c r="A177" s="86"/>
      <c r="B177" s="117"/>
      <c r="C177" s="86"/>
      <c r="D177" s="118"/>
    </row>
    <row r="178">
      <c r="A178" s="86"/>
      <c r="B178" s="117"/>
      <c r="C178" s="86"/>
      <c r="D178" s="118"/>
    </row>
    <row r="179">
      <c r="A179" s="86"/>
      <c r="B179" s="117"/>
      <c r="C179" s="86"/>
      <c r="D179" s="118"/>
    </row>
    <row r="180">
      <c r="A180" s="86"/>
      <c r="B180" s="117"/>
      <c r="C180" s="86"/>
      <c r="D180" s="118"/>
    </row>
    <row r="181">
      <c r="A181" s="86"/>
      <c r="B181" s="117"/>
      <c r="C181" s="86"/>
      <c r="D181" s="118"/>
    </row>
    <row r="182">
      <c r="A182" s="86"/>
      <c r="B182" s="117"/>
      <c r="C182" s="86"/>
      <c r="D182" s="118"/>
    </row>
    <row r="183">
      <c r="A183" s="86"/>
      <c r="B183" s="117"/>
      <c r="C183" s="86"/>
      <c r="D183" s="118"/>
    </row>
    <row r="184">
      <c r="A184" s="86"/>
      <c r="B184" s="117"/>
      <c r="C184" s="86"/>
      <c r="D184" s="118"/>
    </row>
    <row r="185">
      <c r="A185" s="86"/>
      <c r="B185" s="117"/>
      <c r="C185" s="86"/>
      <c r="D185" s="118"/>
    </row>
    <row r="186">
      <c r="A186" s="86"/>
      <c r="B186" s="117"/>
      <c r="C186" s="86"/>
      <c r="D186" s="118"/>
    </row>
    <row r="187">
      <c r="A187" s="86"/>
      <c r="B187" s="117"/>
      <c r="C187" s="86"/>
      <c r="D187" s="118"/>
    </row>
    <row r="188">
      <c r="A188" s="86"/>
      <c r="B188" s="117"/>
      <c r="C188" s="86"/>
      <c r="D188" s="118"/>
    </row>
    <row r="189">
      <c r="A189" s="86"/>
      <c r="B189" s="117"/>
      <c r="C189" s="86"/>
      <c r="D189" s="118"/>
    </row>
    <row r="190">
      <c r="A190" s="86"/>
      <c r="B190" s="117"/>
      <c r="C190" s="86"/>
      <c r="D190" s="118"/>
    </row>
    <row r="191">
      <c r="A191" s="86"/>
      <c r="B191" s="117"/>
      <c r="C191" s="86"/>
      <c r="D191" s="118"/>
    </row>
    <row r="192">
      <c r="A192" s="86"/>
      <c r="B192" s="117"/>
      <c r="C192" s="86"/>
      <c r="D192" s="118"/>
    </row>
    <row r="193">
      <c r="A193" s="86"/>
      <c r="B193" s="117"/>
      <c r="C193" s="86"/>
      <c r="D193" s="118"/>
    </row>
    <row r="194">
      <c r="A194" s="86"/>
      <c r="B194" s="117"/>
      <c r="C194" s="86"/>
      <c r="D194" s="118"/>
    </row>
    <row r="195">
      <c r="A195" s="86"/>
      <c r="B195" s="117"/>
      <c r="C195" s="86"/>
      <c r="D195" s="118"/>
    </row>
    <row r="196">
      <c r="A196" s="86"/>
      <c r="B196" s="117"/>
      <c r="C196" s="86"/>
      <c r="D196" s="118"/>
    </row>
    <row r="197">
      <c r="A197" s="86"/>
      <c r="B197" s="117"/>
      <c r="C197" s="86"/>
      <c r="D197" s="118"/>
    </row>
    <row r="198">
      <c r="A198" s="86"/>
      <c r="B198" s="117"/>
      <c r="C198" s="86"/>
      <c r="D198" s="118"/>
    </row>
    <row r="199">
      <c r="A199" s="86"/>
      <c r="B199" s="117"/>
      <c r="C199" s="86"/>
      <c r="D199" s="118"/>
    </row>
    <row r="200">
      <c r="A200" s="86"/>
      <c r="B200" s="117"/>
      <c r="C200" s="86"/>
      <c r="D200" s="118"/>
    </row>
    <row r="201">
      <c r="A201" s="86"/>
      <c r="B201" s="117"/>
      <c r="C201" s="86"/>
      <c r="D201" s="118"/>
    </row>
    <row r="202">
      <c r="A202" s="86"/>
      <c r="B202" s="117"/>
      <c r="C202" s="86"/>
      <c r="D202" s="118"/>
    </row>
    <row r="203">
      <c r="A203" s="86"/>
      <c r="B203" s="117"/>
      <c r="C203" s="86"/>
      <c r="D203" s="118"/>
    </row>
    <row r="204">
      <c r="A204" s="86"/>
      <c r="B204" s="117"/>
      <c r="C204" s="86"/>
      <c r="D204" s="118"/>
    </row>
    <row r="205">
      <c r="A205" s="86"/>
      <c r="B205" s="117"/>
      <c r="C205" s="86"/>
      <c r="D205" s="118"/>
    </row>
    <row r="206">
      <c r="A206" s="86"/>
      <c r="B206" s="117"/>
      <c r="C206" s="86"/>
      <c r="D206" s="118"/>
    </row>
    <row r="207">
      <c r="A207" s="86"/>
      <c r="B207" s="117"/>
      <c r="C207" s="86"/>
      <c r="D207" s="118"/>
    </row>
    <row r="208">
      <c r="A208" s="86"/>
      <c r="B208" s="117"/>
      <c r="C208" s="86"/>
      <c r="D208" s="118"/>
    </row>
    <row r="209">
      <c r="A209" s="86"/>
      <c r="B209" s="117"/>
      <c r="C209" s="86"/>
      <c r="D209" s="118"/>
    </row>
    <row r="210">
      <c r="A210" s="86"/>
      <c r="B210" s="117"/>
      <c r="C210" s="86"/>
      <c r="D210" s="118"/>
    </row>
    <row r="211">
      <c r="A211" s="86"/>
      <c r="B211" s="117"/>
      <c r="C211" s="86"/>
      <c r="D211" s="118"/>
    </row>
    <row r="212">
      <c r="A212" s="86"/>
      <c r="B212" s="117"/>
      <c r="C212" s="86"/>
      <c r="D212" s="118"/>
    </row>
    <row r="213">
      <c r="A213" s="86"/>
      <c r="B213" s="117"/>
      <c r="C213" s="86"/>
      <c r="D213" s="118"/>
    </row>
    <row r="214">
      <c r="A214" s="86"/>
      <c r="B214" s="117"/>
      <c r="C214" s="86"/>
      <c r="D214" s="118"/>
    </row>
    <row r="215">
      <c r="A215" s="86"/>
      <c r="B215" s="117"/>
      <c r="C215" s="86"/>
      <c r="D215" s="118"/>
    </row>
    <row r="216">
      <c r="A216" s="86"/>
      <c r="B216" s="117"/>
      <c r="C216" s="86"/>
      <c r="D216" s="118"/>
    </row>
    <row r="217">
      <c r="A217" s="86"/>
      <c r="B217" s="117"/>
      <c r="C217" s="86"/>
      <c r="D217" s="118"/>
    </row>
    <row r="218">
      <c r="A218" s="86"/>
      <c r="B218" s="117"/>
      <c r="C218" s="86"/>
      <c r="D218" s="118"/>
    </row>
    <row r="219">
      <c r="A219" s="86"/>
      <c r="B219" s="117"/>
      <c r="C219" s="86"/>
      <c r="D219" s="118"/>
    </row>
    <row r="220">
      <c r="A220" s="86"/>
      <c r="B220" s="117"/>
      <c r="C220" s="86"/>
      <c r="D220" s="118"/>
    </row>
    <row r="221">
      <c r="A221" s="86"/>
      <c r="B221" s="117"/>
      <c r="C221" s="86"/>
      <c r="D221" s="118"/>
    </row>
    <row r="222">
      <c r="A222" s="86"/>
      <c r="B222" s="117"/>
      <c r="C222" s="86"/>
      <c r="D222" s="118"/>
    </row>
    <row r="223">
      <c r="A223" s="86"/>
      <c r="B223" s="117"/>
      <c r="C223" s="86"/>
      <c r="D223" s="118"/>
    </row>
    <row r="224">
      <c r="A224" s="86"/>
      <c r="B224" s="117"/>
      <c r="C224" s="86"/>
      <c r="D224" s="118"/>
    </row>
    <row r="225">
      <c r="A225" s="86"/>
      <c r="B225" s="117"/>
      <c r="C225" s="86"/>
      <c r="D225" s="118"/>
    </row>
    <row r="226">
      <c r="A226" s="86"/>
      <c r="B226" s="117"/>
      <c r="C226" s="86"/>
      <c r="D226" s="118"/>
    </row>
    <row r="227">
      <c r="A227" s="86"/>
      <c r="B227" s="117"/>
      <c r="C227" s="86"/>
      <c r="D227" s="118"/>
    </row>
    <row r="228">
      <c r="A228" s="86"/>
      <c r="B228" s="117"/>
      <c r="C228" s="86"/>
      <c r="D228" s="118"/>
    </row>
    <row r="229">
      <c r="A229" s="86"/>
      <c r="B229" s="117"/>
      <c r="C229" s="86"/>
      <c r="D229" s="118"/>
    </row>
    <row r="230">
      <c r="A230" s="86"/>
      <c r="B230" s="117"/>
      <c r="C230" s="86"/>
      <c r="D230" s="118"/>
    </row>
    <row r="231">
      <c r="A231" s="86"/>
      <c r="B231" s="117"/>
      <c r="C231" s="86"/>
      <c r="D231" s="118"/>
    </row>
    <row r="232">
      <c r="A232" s="86"/>
      <c r="B232" s="117"/>
      <c r="C232" s="86"/>
      <c r="D232" s="118"/>
    </row>
    <row r="233">
      <c r="A233" s="86"/>
      <c r="B233" s="117"/>
      <c r="C233" s="86"/>
      <c r="D233" s="118"/>
    </row>
    <row r="234">
      <c r="A234" s="86"/>
      <c r="B234" s="117"/>
      <c r="C234" s="86"/>
      <c r="D234" s="118"/>
    </row>
    <row r="235">
      <c r="A235" s="86"/>
      <c r="B235" s="117"/>
      <c r="C235" s="86"/>
      <c r="D235" s="118"/>
    </row>
    <row r="236">
      <c r="A236" s="86"/>
      <c r="B236" s="117"/>
      <c r="C236" s="86"/>
      <c r="D236" s="118"/>
    </row>
    <row r="237">
      <c r="A237" s="86"/>
      <c r="B237" s="117"/>
      <c r="C237" s="86"/>
      <c r="D237" s="118"/>
    </row>
    <row r="238">
      <c r="A238" s="86"/>
      <c r="B238" s="117"/>
      <c r="C238" s="86"/>
      <c r="D238" s="118"/>
    </row>
    <row r="239">
      <c r="A239" s="86"/>
      <c r="B239" s="117"/>
      <c r="C239" s="86"/>
      <c r="D239" s="118"/>
    </row>
    <row r="240">
      <c r="A240" s="86"/>
      <c r="B240" s="117"/>
      <c r="C240" s="86"/>
      <c r="D240" s="118"/>
    </row>
    <row r="241">
      <c r="A241" s="86"/>
      <c r="B241" s="117"/>
      <c r="C241" s="86"/>
      <c r="D241" s="118"/>
    </row>
    <row r="242">
      <c r="A242" s="86"/>
      <c r="B242" s="117"/>
      <c r="C242" s="86"/>
      <c r="D242" s="118"/>
    </row>
    <row r="243">
      <c r="A243" s="86"/>
      <c r="B243" s="117"/>
      <c r="C243" s="86"/>
      <c r="D243" s="118"/>
    </row>
    <row r="244">
      <c r="A244" s="86"/>
      <c r="B244" s="117"/>
      <c r="C244" s="86"/>
      <c r="D244" s="118"/>
    </row>
    <row r="245">
      <c r="A245" s="86"/>
      <c r="B245" s="117"/>
      <c r="C245" s="86"/>
      <c r="D245" s="118"/>
    </row>
    <row r="246">
      <c r="A246" s="86"/>
      <c r="B246" s="117"/>
      <c r="C246" s="86"/>
      <c r="D246" s="118"/>
    </row>
    <row r="247">
      <c r="A247" s="86"/>
      <c r="B247" s="117"/>
      <c r="C247" s="86"/>
      <c r="D247" s="118"/>
    </row>
    <row r="248">
      <c r="A248" s="86"/>
      <c r="B248" s="117"/>
      <c r="C248" s="86"/>
      <c r="D248" s="118"/>
    </row>
    <row r="249">
      <c r="A249" s="86"/>
      <c r="B249" s="117"/>
      <c r="C249" s="86"/>
      <c r="D249" s="118"/>
    </row>
    <row r="250">
      <c r="A250" s="86"/>
      <c r="B250" s="117"/>
      <c r="C250" s="86"/>
      <c r="D250" s="118"/>
    </row>
    <row r="251">
      <c r="A251" s="86"/>
      <c r="B251" s="117"/>
      <c r="C251" s="86"/>
      <c r="D251" s="118"/>
    </row>
    <row r="252">
      <c r="A252" s="86"/>
      <c r="B252" s="117"/>
      <c r="C252" s="86"/>
      <c r="D252" s="118"/>
    </row>
    <row r="253">
      <c r="A253" s="86"/>
      <c r="B253" s="117"/>
      <c r="C253" s="86"/>
      <c r="D253" s="118"/>
    </row>
    <row r="254">
      <c r="A254" s="86"/>
      <c r="B254" s="117"/>
      <c r="C254" s="86"/>
      <c r="D254" s="118"/>
    </row>
    <row r="255">
      <c r="A255" s="86"/>
      <c r="B255" s="117"/>
      <c r="C255" s="86"/>
      <c r="D255" s="118"/>
    </row>
    <row r="256">
      <c r="A256" s="86"/>
      <c r="B256" s="117"/>
      <c r="C256" s="86"/>
      <c r="D256" s="118"/>
    </row>
    <row r="257">
      <c r="A257" s="86"/>
      <c r="B257" s="117"/>
      <c r="C257" s="86"/>
      <c r="D257" s="118"/>
    </row>
    <row r="258">
      <c r="A258" s="86"/>
      <c r="B258" s="117"/>
      <c r="C258" s="86"/>
      <c r="D258" s="118"/>
    </row>
    <row r="259">
      <c r="A259" s="86"/>
      <c r="B259" s="117"/>
      <c r="C259" s="86"/>
      <c r="D259" s="118"/>
    </row>
    <row r="260">
      <c r="A260" s="86"/>
      <c r="B260" s="117"/>
      <c r="C260" s="86"/>
      <c r="D260" s="118"/>
    </row>
    <row r="261">
      <c r="A261" s="86"/>
      <c r="B261" s="117"/>
      <c r="C261" s="86"/>
      <c r="D261" s="118"/>
    </row>
    <row r="262">
      <c r="A262" s="86"/>
      <c r="B262" s="117"/>
      <c r="C262" s="86"/>
      <c r="D262" s="118"/>
    </row>
    <row r="263">
      <c r="A263" s="86"/>
      <c r="B263" s="117"/>
      <c r="C263" s="86"/>
      <c r="D263" s="118"/>
    </row>
    <row r="264">
      <c r="A264" s="86"/>
      <c r="B264" s="117"/>
      <c r="C264" s="86"/>
      <c r="D264" s="118"/>
    </row>
    <row r="265">
      <c r="A265" s="86"/>
      <c r="B265" s="117"/>
      <c r="C265" s="86"/>
      <c r="D265" s="118"/>
    </row>
    <row r="266">
      <c r="A266" s="86"/>
      <c r="B266" s="117"/>
      <c r="C266" s="86"/>
      <c r="D266" s="118"/>
    </row>
    <row r="267">
      <c r="A267" s="86"/>
      <c r="B267" s="117"/>
      <c r="C267" s="86"/>
      <c r="D267" s="118"/>
    </row>
    <row r="268">
      <c r="A268" s="86"/>
      <c r="B268" s="117"/>
      <c r="C268" s="86"/>
      <c r="D268" s="118"/>
    </row>
    <row r="269">
      <c r="A269" s="86"/>
      <c r="B269" s="117"/>
      <c r="C269" s="86"/>
      <c r="D269" s="118"/>
    </row>
    <row r="270">
      <c r="A270" s="86"/>
      <c r="B270" s="117"/>
      <c r="C270" s="86"/>
      <c r="D270" s="118"/>
    </row>
    <row r="271">
      <c r="A271" s="86"/>
      <c r="B271" s="117"/>
      <c r="C271" s="86"/>
      <c r="D271" s="118"/>
    </row>
    <row r="272">
      <c r="A272" s="86"/>
      <c r="B272" s="117"/>
      <c r="C272" s="86"/>
      <c r="D272" s="118"/>
    </row>
    <row r="273">
      <c r="A273" s="86"/>
      <c r="B273" s="117"/>
      <c r="C273" s="86"/>
      <c r="D273" s="118"/>
    </row>
    <row r="274">
      <c r="A274" s="86"/>
      <c r="B274" s="117"/>
      <c r="C274" s="86"/>
      <c r="D274" s="118"/>
    </row>
    <row r="275">
      <c r="A275" s="86"/>
      <c r="B275" s="117"/>
      <c r="C275" s="86"/>
      <c r="D275" s="118"/>
    </row>
    <row r="276">
      <c r="A276" s="86"/>
      <c r="B276" s="117"/>
      <c r="C276" s="86"/>
      <c r="D276" s="118"/>
    </row>
    <row r="277">
      <c r="A277" s="86"/>
      <c r="B277" s="117"/>
      <c r="C277" s="86"/>
      <c r="D277" s="118"/>
    </row>
    <row r="278">
      <c r="A278" s="86"/>
      <c r="B278" s="117"/>
      <c r="C278" s="86"/>
      <c r="D278" s="118"/>
    </row>
    <row r="279">
      <c r="A279" s="86"/>
      <c r="B279" s="117"/>
      <c r="C279" s="86"/>
      <c r="D279" s="118"/>
    </row>
    <row r="280">
      <c r="A280" s="86"/>
      <c r="B280" s="117"/>
      <c r="C280" s="86"/>
      <c r="D280" s="118"/>
    </row>
    <row r="281">
      <c r="A281" s="86"/>
      <c r="B281" s="117"/>
      <c r="C281" s="86"/>
      <c r="D281" s="118"/>
    </row>
    <row r="282">
      <c r="A282" s="86"/>
      <c r="B282" s="117"/>
      <c r="C282" s="86"/>
      <c r="D282" s="118"/>
    </row>
    <row r="283">
      <c r="A283" s="86"/>
      <c r="B283" s="117"/>
      <c r="C283" s="86"/>
      <c r="D283" s="118"/>
    </row>
    <row r="284">
      <c r="A284" s="86"/>
      <c r="B284" s="117"/>
      <c r="C284" s="86"/>
      <c r="D284" s="118"/>
    </row>
    <row r="285">
      <c r="A285" s="86"/>
      <c r="B285" s="117"/>
      <c r="C285" s="86"/>
      <c r="D285" s="118"/>
    </row>
    <row r="286">
      <c r="A286" s="86"/>
      <c r="B286" s="117"/>
      <c r="C286" s="86"/>
      <c r="D286" s="118"/>
    </row>
    <row r="287">
      <c r="A287" s="86"/>
      <c r="B287" s="117"/>
      <c r="C287" s="86"/>
      <c r="D287" s="118"/>
    </row>
    <row r="288">
      <c r="A288" s="86"/>
      <c r="B288" s="117"/>
      <c r="C288" s="86"/>
      <c r="D288" s="118"/>
    </row>
    <row r="289">
      <c r="A289" s="86"/>
      <c r="B289" s="117"/>
      <c r="C289" s="86"/>
      <c r="D289" s="118"/>
    </row>
    <row r="290">
      <c r="A290" s="86"/>
      <c r="B290" s="117"/>
      <c r="C290" s="86"/>
      <c r="D290" s="118"/>
    </row>
    <row r="291">
      <c r="A291" s="86"/>
      <c r="B291" s="117"/>
      <c r="C291" s="86"/>
      <c r="D291" s="118"/>
    </row>
    <row r="292">
      <c r="A292" s="86"/>
      <c r="B292" s="117"/>
      <c r="C292" s="86"/>
      <c r="D292" s="118"/>
    </row>
    <row r="293">
      <c r="A293" s="86"/>
      <c r="B293" s="117"/>
      <c r="C293" s="86"/>
      <c r="D293" s="118"/>
    </row>
    <row r="294">
      <c r="A294" s="86"/>
      <c r="B294" s="117"/>
      <c r="C294" s="86"/>
      <c r="D294" s="118"/>
    </row>
    <row r="295">
      <c r="A295" s="86"/>
      <c r="B295" s="117"/>
      <c r="C295" s="86"/>
      <c r="D295" s="118"/>
    </row>
    <row r="296">
      <c r="A296" s="86"/>
      <c r="B296" s="117"/>
      <c r="C296" s="86"/>
      <c r="D296" s="118"/>
    </row>
    <row r="297">
      <c r="A297" s="86"/>
      <c r="B297" s="117"/>
      <c r="C297" s="86"/>
      <c r="D297" s="118"/>
    </row>
    <row r="298">
      <c r="A298" s="86"/>
      <c r="B298" s="117"/>
      <c r="C298" s="86"/>
      <c r="D298" s="118"/>
    </row>
    <row r="299">
      <c r="A299" s="86"/>
      <c r="B299" s="117"/>
      <c r="C299" s="86"/>
      <c r="D299" s="118"/>
    </row>
    <row r="300">
      <c r="A300" s="86"/>
      <c r="B300" s="117"/>
      <c r="C300" s="86"/>
      <c r="D300" s="118"/>
    </row>
    <row r="301">
      <c r="A301" s="86"/>
      <c r="B301" s="117"/>
      <c r="C301" s="86"/>
      <c r="D301" s="118"/>
    </row>
    <row r="302">
      <c r="A302" s="86"/>
      <c r="B302" s="117"/>
      <c r="C302" s="86"/>
      <c r="D302" s="118"/>
    </row>
    <row r="303">
      <c r="A303" s="86"/>
      <c r="B303" s="117"/>
      <c r="C303" s="86"/>
      <c r="D303" s="118"/>
    </row>
    <row r="304">
      <c r="A304" s="86"/>
      <c r="B304" s="117"/>
      <c r="C304" s="86"/>
      <c r="D304" s="118"/>
    </row>
    <row r="305">
      <c r="A305" s="86"/>
      <c r="B305" s="117"/>
      <c r="C305" s="86"/>
      <c r="D305" s="118"/>
    </row>
    <row r="306">
      <c r="A306" s="86"/>
      <c r="B306" s="117"/>
      <c r="C306" s="86"/>
      <c r="D306" s="118"/>
    </row>
    <row r="307">
      <c r="A307" s="86"/>
      <c r="B307" s="117"/>
      <c r="C307" s="86"/>
      <c r="D307" s="118"/>
    </row>
    <row r="308">
      <c r="A308" s="86"/>
      <c r="B308" s="117"/>
      <c r="C308" s="86"/>
      <c r="D308" s="118"/>
    </row>
    <row r="309">
      <c r="A309" s="86"/>
      <c r="B309" s="117"/>
      <c r="C309" s="86"/>
      <c r="D309" s="118"/>
    </row>
    <row r="310">
      <c r="A310" s="86"/>
      <c r="B310" s="117"/>
      <c r="C310" s="86"/>
      <c r="D310" s="118"/>
    </row>
    <row r="311">
      <c r="A311" s="86"/>
      <c r="B311" s="117"/>
      <c r="C311" s="86"/>
      <c r="D311" s="118"/>
    </row>
    <row r="312">
      <c r="A312" s="86"/>
      <c r="B312" s="117"/>
      <c r="C312" s="86"/>
      <c r="D312" s="118"/>
    </row>
    <row r="313">
      <c r="A313" s="86"/>
      <c r="B313" s="117"/>
      <c r="C313" s="86"/>
      <c r="D313" s="118"/>
    </row>
    <row r="314">
      <c r="A314" s="86"/>
      <c r="B314" s="117"/>
      <c r="C314" s="86"/>
      <c r="D314" s="118"/>
    </row>
    <row r="315">
      <c r="A315" s="86"/>
      <c r="B315" s="117"/>
      <c r="C315" s="86"/>
      <c r="D315" s="118"/>
    </row>
    <row r="316">
      <c r="A316" s="86"/>
      <c r="B316" s="117"/>
      <c r="C316" s="86"/>
      <c r="D316" s="118"/>
    </row>
    <row r="317">
      <c r="A317" s="86"/>
      <c r="B317" s="117"/>
      <c r="C317" s="86"/>
      <c r="D317" s="118"/>
    </row>
    <row r="318">
      <c r="A318" s="86"/>
      <c r="B318" s="117"/>
      <c r="C318" s="86"/>
      <c r="D318" s="118"/>
    </row>
    <row r="319">
      <c r="A319" s="86"/>
      <c r="B319" s="117"/>
      <c r="C319" s="86"/>
      <c r="D319" s="118"/>
    </row>
    <row r="320">
      <c r="A320" s="86"/>
      <c r="B320" s="117"/>
      <c r="C320" s="86"/>
      <c r="D320" s="118"/>
    </row>
    <row r="321">
      <c r="A321" s="86"/>
      <c r="B321" s="117"/>
      <c r="C321" s="86"/>
      <c r="D321" s="118"/>
    </row>
    <row r="322">
      <c r="A322" s="86"/>
      <c r="B322" s="117"/>
      <c r="C322" s="86"/>
      <c r="D322" s="118"/>
    </row>
    <row r="323">
      <c r="A323" s="86"/>
      <c r="B323" s="117"/>
      <c r="C323" s="86"/>
      <c r="D323" s="118"/>
    </row>
    <row r="324">
      <c r="A324" s="86"/>
      <c r="B324" s="117"/>
      <c r="C324" s="86"/>
      <c r="D324" s="118"/>
    </row>
    <row r="325">
      <c r="A325" s="86"/>
      <c r="B325" s="117"/>
      <c r="C325" s="86"/>
      <c r="D325" s="118"/>
    </row>
    <row r="326">
      <c r="A326" s="86"/>
      <c r="B326" s="117"/>
      <c r="C326" s="86"/>
      <c r="D326" s="118"/>
    </row>
    <row r="327">
      <c r="A327" s="86"/>
      <c r="B327" s="117"/>
      <c r="C327" s="86"/>
      <c r="D327" s="118"/>
    </row>
    <row r="328">
      <c r="A328" s="86"/>
      <c r="B328" s="117"/>
      <c r="C328" s="86"/>
      <c r="D328" s="118"/>
    </row>
    <row r="329">
      <c r="A329" s="86"/>
      <c r="B329" s="117"/>
      <c r="C329" s="86"/>
      <c r="D329" s="118"/>
    </row>
    <row r="330">
      <c r="A330" s="86"/>
      <c r="B330" s="117"/>
      <c r="C330" s="86"/>
      <c r="D330" s="118"/>
    </row>
    <row r="331">
      <c r="A331" s="86"/>
      <c r="B331" s="117"/>
      <c r="C331" s="86"/>
      <c r="D331" s="118"/>
    </row>
    <row r="332">
      <c r="A332" s="86"/>
      <c r="B332" s="117"/>
      <c r="C332" s="86"/>
      <c r="D332" s="118"/>
    </row>
    <row r="333">
      <c r="A333" s="86"/>
      <c r="B333" s="117"/>
      <c r="C333" s="86"/>
      <c r="D333" s="118"/>
    </row>
    <row r="334">
      <c r="A334" s="86"/>
      <c r="B334" s="117"/>
      <c r="C334" s="86"/>
      <c r="D334" s="118"/>
    </row>
    <row r="335">
      <c r="A335" s="86"/>
      <c r="B335" s="117"/>
      <c r="C335" s="86"/>
      <c r="D335" s="118"/>
    </row>
    <row r="336">
      <c r="A336" s="86"/>
      <c r="B336" s="117"/>
      <c r="C336" s="86"/>
      <c r="D336" s="118"/>
    </row>
    <row r="337">
      <c r="A337" s="86"/>
      <c r="B337" s="117"/>
      <c r="C337" s="86"/>
      <c r="D337" s="118"/>
    </row>
    <row r="338">
      <c r="A338" s="86"/>
      <c r="B338" s="117"/>
      <c r="C338" s="86"/>
      <c r="D338" s="118"/>
    </row>
    <row r="339">
      <c r="A339" s="86"/>
      <c r="B339" s="117"/>
      <c r="C339" s="86"/>
      <c r="D339" s="118"/>
    </row>
    <row r="340">
      <c r="A340" s="86"/>
      <c r="B340" s="117"/>
      <c r="C340" s="86"/>
      <c r="D340" s="118"/>
    </row>
    <row r="341">
      <c r="A341" s="86"/>
      <c r="B341" s="117"/>
      <c r="C341" s="86"/>
      <c r="D341" s="118"/>
    </row>
    <row r="342">
      <c r="A342" s="86"/>
      <c r="B342" s="117"/>
      <c r="C342" s="86"/>
      <c r="D342" s="118"/>
    </row>
    <row r="343">
      <c r="A343" s="86"/>
      <c r="B343" s="117"/>
      <c r="C343" s="86"/>
      <c r="D343" s="118"/>
    </row>
    <row r="344">
      <c r="A344" s="86"/>
      <c r="B344" s="117"/>
      <c r="C344" s="86"/>
      <c r="D344" s="118"/>
    </row>
    <row r="345">
      <c r="A345" s="86"/>
      <c r="B345" s="117"/>
      <c r="C345" s="86"/>
      <c r="D345" s="118"/>
    </row>
    <row r="346">
      <c r="A346" s="86"/>
      <c r="B346" s="117"/>
      <c r="C346" s="86"/>
      <c r="D346" s="118"/>
    </row>
    <row r="347">
      <c r="A347" s="86"/>
      <c r="B347" s="117"/>
      <c r="C347" s="86"/>
      <c r="D347" s="118"/>
    </row>
    <row r="348">
      <c r="A348" s="86"/>
      <c r="B348" s="117"/>
      <c r="C348" s="86"/>
      <c r="D348" s="118"/>
    </row>
    <row r="349">
      <c r="A349" s="86"/>
      <c r="B349" s="117"/>
      <c r="C349" s="86"/>
      <c r="D349" s="118"/>
    </row>
    <row r="350">
      <c r="A350" s="86"/>
      <c r="B350" s="117"/>
      <c r="C350" s="86"/>
      <c r="D350" s="118"/>
    </row>
    <row r="351">
      <c r="A351" s="86"/>
      <c r="B351" s="117"/>
      <c r="C351" s="86"/>
      <c r="D351" s="118"/>
    </row>
    <row r="352">
      <c r="A352" s="86"/>
      <c r="B352" s="117"/>
      <c r="C352" s="86"/>
      <c r="D352" s="118"/>
    </row>
    <row r="353">
      <c r="A353" s="86"/>
      <c r="B353" s="117"/>
      <c r="C353" s="86"/>
      <c r="D353" s="118"/>
    </row>
    <row r="354">
      <c r="A354" s="86"/>
      <c r="B354" s="117"/>
      <c r="C354" s="86"/>
      <c r="D354" s="118"/>
    </row>
    <row r="355">
      <c r="A355" s="86"/>
      <c r="B355" s="117"/>
      <c r="C355" s="86"/>
      <c r="D355" s="118"/>
    </row>
    <row r="356">
      <c r="A356" s="86"/>
      <c r="B356" s="117"/>
      <c r="C356" s="86"/>
      <c r="D356" s="118"/>
    </row>
    <row r="357">
      <c r="A357" s="86"/>
      <c r="B357" s="117"/>
      <c r="C357" s="86"/>
      <c r="D357" s="118"/>
    </row>
    <row r="358">
      <c r="A358" s="86"/>
      <c r="B358" s="117"/>
      <c r="C358" s="86"/>
      <c r="D358" s="118"/>
    </row>
    <row r="359">
      <c r="A359" s="86"/>
      <c r="B359" s="117"/>
      <c r="C359" s="86"/>
      <c r="D359" s="118"/>
    </row>
    <row r="360">
      <c r="A360" s="86"/>
      <c r="B360" s="117"/>
      <c r="C360" s="86"/>
      <c r="D360" s="118"/>
    </row>
    <row r="361">
      <c r="A361" s="86"/>
      <c r="B361" s="117"/>
      <c r="C361" s="86"/>
      <c r="D361" s="118"/>
    </row>
    <row r="362">
      <c r="A362" s="86"/>
      <c r="B362" s="117"/>
      <c r="C362" s="86"/>
      <c r="D362" s="118"/>
    </row>
    <row r="363">
      <c r="A363" s="86"/>
      <c r="B363" s="117"/>
      <c r="C363" s="86"/>
      <c r="D363" s="118"/>
    </row>
    <row r="364">
      <c r="A364" s="86"/>
      <c r="B364" s="117"/>
      <c r="C364" s="86"/>
      <c r="D364" s="118"/>
    </row>
    <row r="365">
      <c r="A365" s="86"/>
      <c r="B365" s="117"/>
      <c r="C365" s="86"/>
      <c r="D365" s="118"/>
    </row>
    <row r="366">
      <c r="A366" s="86"/>
      <c r="B366" s="117"/>
      <c r="C366" s="86"/>
      <c r="D366" s="118"/>
    </row>
    <row r="367">
      <c r="A367" s="86"/>
      <c r="B367" s="117"/>
      <c r="C367" s="86"/>
      <c r="D367" s="118"/>
    </row>
    <row r="368">
      <c r="A368" s="86"/>
      <c r="B368" s="117"/>
      <c r="C368" s="86"/>
      <c r="D368" s="118"/>
    </row>
    <row r="369">
      <c r="A369" s="86"/>
      <c r="B369" s="117"/>
      <c r="C369" s="86"/>
      <c r="D369" s="118"/>
    </row>
    <row r="370">
      <c r="A370" s="86"/>
      <c r="B370" s="117"/>
      <c r="C370" s="86"/>
      <c r="D370" s="118"/>
    </row>
    <row r="371">
      <c r="A371" s="86"/>
      <c r="B371" s="117"/>
      <c r="C371" s="86"/>
      <c r="D371" s="118"/>
    </row>
    <row r="372">
      <c r="A372" s="86"/>
      <c r="B372" s="117"/>
      <c r="C372" s="86"/>
      <c r="D372" s="118"/>
    </row>
    <row r="373">
      <c r="A373" s="86"/>
      <c r="B373" s="117"/>
      <c r="C373" s="86"/>
      <c r="D373" s="118"/>
    </row>
    <row r="374">
      <c r="A374" s="86"/>
      <c r="B374" s="117"/>
      <c r="C374" s="86"/>
      <c r="D374" s="118"/>
    </row>
    <row r="375">
      <c r="A375" s="86"/>
      <c r="B375" s="117"/>
      <c r="C375" s="86"/>
      <c r="D375" s="118"/>
    </row>
    <row r="376">
      <c r="A376" s="86"/>
      <c r="B376" s="117"/>
      <c r="C376" s="86"/>
      <c r="D376" s="118"/>
    </row>
    <row r="377">
      <c r="A377" s="86"/>
      <c r="B377" s="117"/>
      <c r="C377" s="86"/>
      <c r="D377" s="118"/>
    </row>
    <row r="378">
      <c r="A378" s="86"/>
      <c r="B378" s="117"/>
      <c r="C378" s="86"/>
      <c r="D378" s="118"/>
    </row>
    <row r="379">
      <c r="A379" s="86"/>
      <c r="B379" s="117"/>
      <c r="C379" s="86"/>
      <c r="D379" s="118"/>
    </row>
    <row r="380">
      <c r="A380" s="86"/>
      <c r="B380" s="117"/>
      <c r="C380" s="86"/>
      <c r="D380" s="118"/>
    </row>
    <row r="381">
      <c r="A381" s="86"/>
      <c r="B381" s="117"/>
      <c r="C381" s="86"/>
      <c r="D381" s="118"/>
    </row>
    <row r="382">
      <c r="A382" s="86"/>
      <c r="B382" s="117"/>
      <c r="C382" s="86"/>
      <c r="D382" s="118"/>
    </row>
    <row r="383">
      <c r="A383" s="86"/>
      <c r="B383" s="117"/>
      <c r="C383" s="86"/>
      <c r="D383" s="118"/>
    </row>
    <row r="384">
      <c r="A384" s="86"/>
      <c r="B384" s="117"/>
      <c r="C384" s="86"/>
      <c r="D384" s="118"/>
    </row>
    <row r="385">
      <c r="A385" s="86"/>
      <c r="B385" s="117"/>
      <c r="C385" s="86"/>
      <c r="D385" s="118"/>
    </row>
    <row r="386">
      <c r="A386" s="86"/>
      <c r="B386" s="117"/>
      <c r="C386" s="86"/>
      <c r="D386" s="118"/>
    </row>
    <row r="387">
      <c r="A387" s="86"/>
      <c r="B387" s="117"/>
      <c r="C387" s="86"/>
      <c r="D387" s="118"/>
    </row>
    <row r="388">
      <c r="A388" s="86"/>
      <c r="B388" s="117"/>
      <c r="C388" s="86"/>
      <c r="D388" s="118"/>
    </row>
    <row r="389">
      <c r="A389" s="86"/>
      <c r="B389" s="117"/>
      <c r="C389" s="86"/>
      <c r="D389" s="118"/>
    </row>
    <row r="390">
      <c r="A390" s="86"/>
      <c r="B390" s="117"/>
      <c r="C390" s="86"/>
      <c r="D390" s="118"/>
    </row>
    <row r="391">
      <c r="A391" s="86"/>
      <c r="B391" s="117"/>
      <c r="C391" s="86"/>
      <c r="D391" s="118"/>
    </row>
    <row r="392">
      <c r="A392" s="86"/>
      <c r="B392" s="117"/>
      <c r="C392" s="86"/>
      <c r="D392" s="118"/>
    </row>
    <row r="393">
      <c r="A393" s="86"/>
      <c r="B393" s="117"/>
      <c r="C393" s="86"/>
      <c r="D393" s="118"/>
    </row>
    <row r="394">
      <c r="A394" s="86"/>
      <c r="B394" s="117"/>
      <c r="C394" s="86"/>
      <c r="D394" s="118"/>
    </row>
    <row r="395">
      <c r="A395" s="86"/>
      <c r="B395" s="117"/>
      <c r="C395" s="86"/>
      <c r="D395" s="118"/>
    </row>
    <row r="396">
      <c r="A396" s="86"/>
      <c r="B396" s="117"/>
      <c r="C396" s="86"/>
      <c r="D396" s="118"/>
    </row>
    <row r="397">
      <c r="A397" s="86"/>
      <c r="B397" s="117"/>
      <c r="C397" s="86"/>
      <c r="D397" s="118"/>
    </row>
    <row r="398">
      <c r="A398" s="86"/>
      <c r="B398" s="117"/>
      <c r="C398" s="86"/>
      <c r="D398" s="118"/>
    </row>
    <row r="399">
      <c r="A399" s="86"/>
      <c r="B399" s="117"/>
      <c r="C399" s="86"/>
      <c r="D399" s="118"/>
    </row>
    <row r="400">
      <c r="A400" s="86"/>
      <c r="B400" s="117"/>
      <c r="C400" s="86"/>
      <c r="D400" s="118"/>
    </row>
    <row r="401">
      <c r="A401" s="86"/>
      <c r="B401" s="117"/>
      <c r="C401" s="86"/>
      <c r="D401" s="118"/>
    </row>
    <row r="402">
      <c r="A402" s="86"/>
      <c r="B402" s="117"/>
      <c r="C402" s="86"/>
      <c r="D402" s="118"/>
    </row>
    <row r="403">
      <c r="A403" s="86"/>
      <c r="B403" s="117"/>
      <c r="C403" s="86"/>
      <c r="D403" s="118"/>
    </row>
    <row r="404">
      <c r="A404" s="86"/>
      <c r="B404" s="117"/>
      <c r="C404" s="86"/>
      <c r="D404" s="118"/>
    </row>
    <row r="405">
      <c r="A405" s="86"/>
      <c r="B405" s="117"/>
      <c r="C405" s="86"/>
      <c r="D405" s="118"/>
    </row>
    <row r="406">
      <c r="A406" s="86"/>
      <c r="B406" s="117"/>
      <c r="C406" s="86"/>
      <c r="D406" s="118"/>
    </row>
    <row r="407">
      <c r="A407" s="86"/>
      <c r="B407" s="117"/>
      <c r="C407" s="86"/>
      <c r="D407" s="118"/>
    </row>
    <row r="408">
      <c r="A408" s="86"/>
      <c r="B408" s="117"/>
      <c r="C408" s="86"/>
      <c r="D408" s="118"/>
    </row>
    <row r="409">
      <c r="A409" s="86"/>
      <c r="B409" s="117"/>
      <c r="C409" s="86"/>
      <c r="D409" s="118"/>
    </row>
    <row r="410">
      <c r="A410" s="86"/>
      <c r="B410" s="117"/>
      <c r="C410" s="86"/>
      <c r="D410" s="118"/>
    </row>
    <row r="411">
      <c r="A411" s="86"/>
      <c r="B411" s="117"/>
      <c r="C411" s="86"/>
      <c r="D411" s="118"/>
    </row>
    <row r="412">
      <c r="A412" s="86"/>
      <c r="B412" s="117"/>
      <c r="C412" s="86"/>
      <c r="D412" s="118"/>
    </row>
    <row r="413">
      <c r="A413" s="86"/>
      <c r="B413" s="117"/>
      <c r="C413" s="86"/>
      <c r="D413" s="118"/>
    </row>
    <row r="414">
      <c r="A414" s="86"/>
      <c r="B414" s="117"/>
      <c r="C414" s="86"/>
      <c r="D414" s="118"/>
    </row>
    <row r="415">
      <c r="A415" s="86"/>
      <c r="B415" s="117"/>
      <c r="C415" s="86"/>
      <c r="D415" s="118"/>
    </row>
    <row r="416">
      <c r="A416" s="86"/>
      <c r="B416" s="117"/>
      <c r="C416" s="86"/>
      <c r="D416" s="118"/>
    </row>
    <row r="417">
      <c r="A417" s="86"/>
      <c r="B417" s="117"/>
      <c r="C417" s="86"/>
      <c r="D417" s="118"/>
    </row>
    <row r="418">
      <c r="A418" s="86"/>
      <c r="B418" s="117"/>
      <c r="C418" s="86"/>
      <c r="D418" s="118"/>
    </row>
    <row r="419">
      <c r="A419" s="86"/>
      <c r="B419" s="117"/>
      <c r="C419" s="86"/>
      <c r="D419" s="118"/>
    </row>
    <row r="420">
      <c r="A420" s="86"/>
      <c r="B420" s="117"/>
      <c r="C420" s="86"/>
      <c r="D420" s="118"/>
    </row>
    <row r="421">
      <c r="A421" s="86"/>
      <c r="B421" s="117"/>
      <c r="C421" s="86"/>
      <c r="D421" s="118"/>
    </row>
    <row r="422">
      <c r="A422" s="86"/>
      <c r="B422" s="117"/>
      <c r="C422" s="86"/>
      <c r="D422" s="118"/>
    </row>
    <row r="423">
      <c r="A423" s="86"/>
      <c r="B423" s="117"/>
      <c r="C423" s="86"/>
      <c r="D423" s="118"/>
    </row>
    <row r="424">
      <c r="A424" s="86"/>
      <c r="B424" s="117"/>
      <c r="C424" s="86"/>
      <c r="D424" s="118"/>
    </row>
    <row r="425">
      <c r="A425" s="86"/>
      <c r="B425" s="117"/>
      <c r="C425" s="86"/>
      <c r="D425" s="118"/>
    </row>
    <row r="426">
      <c r="A426" s="86"/>
      <c r="B426" s="117"/>
      <c r="C426" s="86"/>
      <c r="D426" s="118"/>
    </row>
    <row r="427">
      <c r="A427" s="86"/>
      <c r="B427" s="117"/>
      <c r="C427" s="86"/>
      <c r="D427" s="118"/>
    </row>
    <row r="428">
      <c r="A428" s="86"/>
      <c r="B428" s="117"/>
      <c r="C428" s="86"/>
      <c r="D428" s="118"/>
    </row>
    <row r="429">
      <c r="A429" s="86"/>
      <c r="B429" s="117"/>
      <c r="C429" s="86"/>
      <c r="D429" s="118"/>
    </row>
    <row r="430">
      <c r="A430" s="86"/>
      <c r="B430" s="117"/>
      <c r="C430" s="86"/>
      <c r="D430" s="118"/>
    </row>
    <row r="431">
      <c r="A431" s="86"/>
      <c r="B431" s="117"/>
      <c r="C431" s="86"/>
      <c r="D431" s="118"/>
    </row>
    <row r="432">
      <c r="A432" s="86"/>
      <c r="B432" s="117"/>
      <c r="C432" s="86"/>
      <c r="D432" s="118"/>
    </row>
    <row r="433">
      <c r="A433" s="86"/>
      <c r="B433" s="117"/>
      <c r="C433" s="86"/>
      <c r="D433" s="118"/>
    </row>
    <row r="434">
      <c r="A434" s="86"/>
      <c r="B434" s="117"/>
      <c r="C434" s="86"/>
      <c r="D434" s="118"/>
    </row>
    <row r="435">
      <c r="A435" s="86"/>
      <c r="B435" s="117"/>
      <c r="C435" s="86"/>
      <c r="D435" s="118"/>
    </row>
    <row r="436">
      <c r="A436" s="86"/>
      <c r="B436" s="117"/>
      <c r="C436" s="86"/>
      <c r="D436" s="118"/>
    </row>
    <row r="437">
      <c r="A437" s="86"/>
      <c r="B437" s="117"/>
      <c r="C437" s="86"/>
      <c r="D437" s="118"/>
    </row>
    <row r="438">
      <c r="A438" s="86"/>
      <c r="B438" s="117"/>
      <c r="C438" s="86"/>
      <c r="D438" s="118"/>
    </row>
    <row r="439">
      <c r="A439" s="86"/>
      <c r="B439" s="117"/>
      <c r="C439" s="86"/>
      <c r="D439" s="118"/>
    </row>
    <row r="440">
      <c r="A440" s="86"/>
      <c r="B440" s="117"/>
      <c r="C440" s="86"/>
      <c r="D440" s="118"/>
    </row>
    <row r="441">
      <c r="A441" s="86"/>
      <c r="B441" s="117"/>
      <c r="C441" s="86"/>
      <c r="D441" s="118"/>
    </row>
    <row r="442">
      <c r="A442" s="86"/>
      <c r="B442" s="117"/>
      <c r="C442" s="86"/>
      <c r="D442" s="118"/>
    </row>
    <row r="443">
      <c r="A443" s="86"/>
      <c r="B443" s="117"/>
      <c r="C443" s="86"/>
      <c r="D443" s="118"/>
    </row>
    <row r="444">
      <c r="A444" s="86"/>
      <c r="B444" s="117"/>
      <c r="C444" s="86"/>
      <c r="D444" s="118"/>
    </row>
    <row r="445">
      <c r="A445" s="86"/>
      <c r="B445" s="117"/>
      <c r="C445" s="86"/>
      <c r="D445" s="118"/>
    </row>
    <row r="446">
      <c r="A446" s="86"/>
      <c r="B446" s="117"/>
      <c r="C446" s="86"/>
      <c r="D446" s="118"/>
    </row>
    <row r="447">
      <c r="A447" s="86"/>
      <c r="B447" s="117"/>
      <c r="C447" s="86"/>
      <c r="D447" s="118"/>
    </row>
    <row r="448">
      <c r="A448" s="86"/>
      <c r="B448" s="117"/>
      <c r="C448" s="86"/>
      <c r="D448" s="118"/>
    </row>
    <row r="449">
      <c r="A449" s="86"/>
      <c r="B449" s="117"/>
      <c r="C449" s="86"/>
      <c r="D449" s="118"/>
    </row>
    <row r="450">
      <c r="A450" s="86"/>
      <c r="B450" s="117"/>
      <c r="C450" s="86"/>
      <c r="D450" s="118"/>
    </row>
    <row r="451">
      <c r="A451" s="86"/>
      <c r="B451" s="117"/>
      <c r="C451" s="86"/>
      <c r="D451" s="118"/>
    </row>
    <row r="452">
      <c r="A452" s="86"/>
      <c r="B452" s="117"/>
      <c r="C452" s="86"/>
      <c r="D452" s="118"/>
    </row>
    <row r="453">
      <c r="A453" s="86"/>
      <c r="B453" s="117"/>
      <c r="C453" s="86"/>
      <c r="D453" s="118"/>
    </row>
    <row r="454">
      <c r="A454" s="86"/>
      <c r="B454" s="117"/>
      <c r="C454" s="86"/>
      <c r="D454" s="118"/>
    </row>
    <row r="455">
      <c r="A455" s="86"/>
      <c r="B455" s="117"/>
      <c r="C455" s="86"/>
      <c r="D455" s="118"/>
    </row>
    <row r="456">
      <c r="A456" s="86"/>
      <c r="B456" s="117"/>
      <c r="C456" s="86"/>
      <c r="D456" s="118"/>
    </row>
    <row r="457">
      <c r="A457" s="86"/>
      <c r="B457" s="117"/>
      <c r="C457" s="86"/>
      <c r="D457" s="118"/>
    </row>
    <row r="458">
      <c r="A458" s="86"/>
      <c r="B458" s="117"/>
      <c r="C458" s="86"/>
      <c r="D458" s="118"/>
    </row>
    <row r="459">
      <c r="A459" s="86"/>
      <c r="B459" s="117"/>
      <c r="C459" s="86"/>
      <c r="D459" s="118"/>
    </row>
    <row r="460">
      <c r="A460" s="86"/>
      <c r="B460" s="117"/>
      <c r="C460" s="86"/>
      <c r="D460" s="118"/>
    </row>
    <row r="461">
      <c r="A461" s="86"/>
      <c r="B461" s="117"/>
      <c r="C461" s="86"/>
      <c r="D461" s="118"/>
    </row>
    <row r="462">
      <c r="A462" s="86"/>
      <c r="B462" s="117"/>
      <c r="C462" s="86"/>
      <c r="D462" s="118"/>
    </row>
    <row r="463">
      <c r="A463" s="86"/>
      <c r="B463" s="117"/>
      <c r="C463" s="86"/>
      <c r="D463" s="118"/>
    </row>
    <row r="464">
      <c r="A464" s="86"/>
      <c r="B464" s="117"/>
      <c r="C464" s="86"/>
      <c r="D464" s="118"/>
    </row>
    <row r="465">
      <c r="A465" s="86"/>
      <c r="B465" s="117"/>
      <c r="C465" s="86"/>
      <c r="D465" s="118"/>
    </row>
    <row r="466">
      <c r="A466" s="86"/>
      <c r="B466" s="117"/>
      <c r="C466" s="86"/>
      <c r="D466" s="118"/>
    </row>
    <row r="467">
      <c r="A467" s="86"/>
      <c r="B467" s="117"/>
      <c r="C467" s="86"/>
      <c r="D467" s="118"/>
    </row>
    <row r="468">
      <c r="A468" s="86"/>
      <c r="B468" s="117"/>
      <c r="C468" s="86"/>
      <c r="D468" s="118"/>
    </row>
    <row r="469">
      <c r="A469" s="86"/>
      <c r="B469" s="117"/>
      <c r="C469" s="86"/>
      <c r="D469" s="118"/>
    </row>
    <row r="470">
      <c r="A470" s="86"/>
      <c r="B470" s="117"/>
      <c r="C470" s="86"/>
      <c r="D470" s="118"/>
    </row>
    <row r="471">
      <c r="A471" s="86"/>
      <c r="B471" s="117"/>
      <c r="C471" s="86"/>
      <c r="D471" s="118"/>
    </row>
    <row r="472">
      <c r="A472" s="86"/>
      <c r="B472" s="117"/>
      <c r="C472" s="86"/>
      <c r="D472" s="118"/>
    </row>
    <row r="473">
      <c r="A473" s="86"/>
      <c r="B473" s="117"/>
      <c r="C473" s="86"/>
      <c r="D473" s="118"/>
    </row>
    <row r="474">
      <c r="A474" s="86"/>
      <c r="B474" s="117"/>
      <c r="C474" s="86"/>
      <c r="D474" s="118"/>
    </row>
    <row r="475">
      <c r="A475" s="86"/>
      <c r="B475" s="117"/>
      <c r="C475" s="86"/>
      <c r="D475" s="118"/>
    </row>
    <row r="476">
      <c r="A476" s="86"/>
      <c r="B476" s="117"/>
      <c r="C476" s="86"/>
      <c r="D476" s="118"/>
    </row>
    <row r="477">
      <c r="A477" s="86"/>
      <c r="B477" s="117"/>
      <c r="C477" s="86"/>
      <c r="D477" s="118"/>
    </row>
    <row r="478">
      <c r="A478" s="86"/>
      <c r="B478" s="117"/>
      <c r="C478" s="86"/>
      <c r="D478" s="118"/>
    </row>
    <row r="479">
      <c r="A479" s="86"/>
      <c r="B479" s="117"/>
      <c r="C479" s="86"/>
      <c r="D479" s="118"/>
    </row>
    <row r="480">
      <c r="A480" s="86"/>
      <c r="B480" s="117"/>
      <c r="C480" s="86"/>
      <c r="D480" s="118"/>
    </row>
    <row r="481">
      <c r="A481" s="86"/>
      <c r="B481" s="117"/>
      <c r="C481" s="86"/>
      <c r="D481" s="118"/>
    </row>
    <row r="482">
      <c r="A482" s="86"/>
      <c r="B482" s="117"/>
      <c r="C482" s="86"/>
      <c r="D482" s="118"/>
    </row>
    <row r="483">
      <c r="A483" s="86"/>
      <c r="B483" s="117"/>
      <c r="C483" s="86"/>
      <c r="D483" s="118"/>
    </row>
    <row r="484">
      <c r="A484" s="86"/>
      <c r="B484" s="117"/>
      <c r="C484" s="86"/>
      <c r="D484" s="118"/>
    </row>
    <row r="485">
      <c r="A485" s="86"/>
      <c r="B485" s="117"/>
      <c r="C485" s="86"/>
      <c r="D485" s="118"/>
    </row>
    <row r="486">
      <c r="A486" s="86"/>
      <c r="B486" s="117"/>
      <c r="C486" s="86"/>
      <c r="D486" s="118"/>
    </row>
    <row r="487">
      <c r="A487" s="86"/>
      <c r="B487" s="117"/>
      <c r="C487" s="86"/>
      <c r="D487" s="118"/>
    </row>
    <row r="488">
      <c r="A488" s="86"/>
      <c r="B488" s="117"/>
      <c r="C488" s="86"/>
      <c r="D488" s="118"/>
    </row>
    <row r="489">
      <c r="A489" s="86"/>
      <c r="B489" s="117"/>
      <c r="C489" s="86"/>
      <c r="D489" s="118"/>
    </row>
    <row r="490">
      <c r="A490" s="86"/>
      <c r="B490" s="117"/>
      <c r="C490" s="86"/>
      <c r="D490" s="118"/>
    </row>
    <row r="491">
      <c r="A491" s="86"/>
      <c r="B491" s="117"/>
      <c r="C491" s="86"/>
      <c r="D491" s="118"/>
    </row>
    <row r="492">
      <c r="A492" s="86"/>
      <c r="B492" s="117"/>
      <c r="C492" s="86"/>
      <c r="D492" s="118"/>
    </row>
    <row r="493">
      <c r="A493" s="86"/>
      <c r="B493" s="117"/>
      <c r="C493" s="86"/>
      <c r="D493" s="118"/>
    </row>
    <row r="494">
      <c r="A494" s="86"/>
      <c r="B494" s="117"/>
      <c r="C494" s="86"/>
      <c r="D494" s="118"/>
    </row>
    <row r="495">
      <c r="A495" s="86"/>
      <c r="B495" s="117"/>
      <c r="C495" s="86"/>
      <c r="D495" s="118"/>
    </row>
    <row r="496">
      <c r="A496" s="86"/>
      <c r="B496" s="117"/>
      <c r="C496" s="86"/>
      <c r="D496" s="118"/>
    </row>
    <row r="497">
      <c r="A497" s="86"/>
      <c r="B497" s="117"/>
      <c r="C497" s="86"/>
      <c r="D497" s="118"/>
    </row>
    <row r="498">
      <c r="A498" s="86"/>
      <c r="B498" s="117"/>
      <c r="C498" s="86"/>
      <c r="D498" s="118"/>
    </row>
    <row r="499">
      <c r="A499" s="86"/>
      <c r="B499" s="117"/>
      <c r="C499" s="86"/>
      <c r="D499" s="118"/>
    </row>
    <row r="500">
      <c r="A500" s="86"/>
      <c r="B500" s="117"/>
      <c r="C500" s="86"/>
      <c r="D500" s="118"/>
    </row>
    <row r="501">
      <c r="A501" s="86"/>
      <c r="B501" s="117"/>
      <c r="C501" s="86"/>
      <c r="D501" s="118"/>
    </row>
    <row r="502">
      <c r="A502" s="86"/>
      <c r="B502" s="117"/>
      <c r="C502" s="86"/>
      <c r="D502" s="118"/>
    </row>
    <row r="503">
      <c r="A503" s="86"/>
      <c r="B503" s="117"/>
      <c r="C503" s="86"/>
      <c r="D503" s="118"/>
    </row>
    <row r="504">
      <c r="A504" s="86"/>
      <c r="B504" s="117"/>
      <c r="C504" s="86"/>
      <c r="D504" s="118"/>
    </row>
    <row r="505">
      <c r="A505" s="86"/>
      <c r="B505" s="117"/>
      <c r="C505" s="86"/>
      <c r="D505" s="118"/>
    </row>
    <row r="506">
      <c r="A506" s="86"/>
      <c r="B506" s="117"/>
      <c r="C506" s="86"/>
      <c r="D506" s="118"/>
    </row>
    <row r="507">
      <c r="A507" s="86"/>
      <c r="B507" s="117"/>
      <c r="C507" s="86"/>
      <c r="D507" s="118"/>
    </row>
    <row r="508">
      <c r="A508" s="86"/>
      <c r="B508" s="117"/>
      <c r="C508" s="86"/>
      <c r="D508" s="118"/>
    </row>
    <row r="509">
      <c r="A509" s="86"/>
      <c r="B509" s="117"/>
      <c r="C509" s="86"/>
      <c r="D509" s="118"/>
    </row>
    <row r="510">
      <c r="A510" s="86"/>
      <c r="B510" s="117"/>
      <c r="C510" s="86"/>
      <c r="D510" s="118"/>
    </row>
    <row r="511">
      <c r="A511" s="86"/>
      <c r="B511" s="117"/>
      <c r="C511" s="86"/>
      <c r="D511" s="118"/>
    </row>
    <row r="512">
      <c r="A512" s="86"/>
      <c r="B512" s="117"/>
      <c r="C512" s="86"/>
      <c r="D512" s="118"/>
    </row>
    <row r="513">
      <c r="A513" s="86"/>
      <c r="B513" s="117"/>
      <c r="C513" s="86"/>
      <c r="D513" s="118"/>
    </row>
    <row r="514">
      <c r="A514" s="86"/>
      <c r="B514" s="117"/>
      <c r="C514" s="86"/>
      <c r="D514" s="118"/>
    </row>
    <row r="515">
      <c r="A515" s="86"/>
      <c r="B515" s="117"/>
      <c r="C515" s="86"/>
      <c r="D515" s="118"/>
    </row>
    <row r="516">
      <c r="A516" s="86"/>
      <c r="B516" s="117"/>
      <c r="C516" s="86"/>
      <c r="D516" s="118"/>
    </row>
    <row r="517">
      <c r="A517" s="86"/>
      <c r="B517" s="117"/>
      <c r="C517" s="86"/>
      <c r="D517" s="118"/>
    </row>
    <row r="518">
      <c r="A518" s="86"/>
      <c r="B518" s="117"/>
      <c r="C518" s="86"/>
      <c r="D518" s="118"/>
    </row>
    <row r="519">
      <c r="A519" s="86"/>
      <c r="B519" s="117"/>
      <c r="C519" s="86"/>
      <c r="D519" s="118"/>
    </row>
    <row r="520">
      <c r="A520" s="86"/>
      <c r="B520" s="117"/>
      <c r="C520" s="86"/>
      <c r="D520" s="118"/>
    </row>
    <row r="521">
      <c r="A521" s="86"/>
      <c r="B521" s="117"/>
      <c r="C521" s="86"/>
      <c r="D521" s="118"/>
    </row>
    <row r="522">
      <c r="A522" s="86"/>
      <c r="B522" s="117"/>
      <c r="C522" s="86"/>
      <c r="D522" s="118"/>
    </row>
    <row r="523">
      <c r="A523" s="86"/>
      <c r="B523" s="117"/>
      <c r="C523" s="86"/>
      <c r="D523" s="118"/>
    </row>
    <row r="524">
      <c r="A524" s="86"/>
      <c r="B524" s="117"/>
      <c r="C524" s="86"/>
      <c r="D524" s="118"/>
    </row>
    <row r="525">
      <c r="A525" s="86"/>
      <c r="B525" s="117"/>
      <c r="C525" s="86"/>
      <c r="D525" s="118"/>
    </row>
    <row r="526">
      <c r="A526" s="86"/>
      <c r="B526" s="117"/>
      <c r="C526" s="86"/>
      <c r="D526" s="118"/>
    </row>
    <row r="527">
      <c r="A527" s="86"/>
      <c r="B527" s="117"/>
      <c r="C527" s="86"/>
      <c r="D527" s="118"/>
    </row>
    <row r="528">
      <c r="A528" s="86"/>
      <c r="B528" s="117"/>
      <c r="C528" s="86"/>
      <c r="D528" s="118"/>
    </row>
    <row r="529">
      <c r="A529" s="86"/>
      <c r="B529" s="117"/>
      <c r="C529" s="86"/>
      <c r="D529" s="118"/>
    </row>
    <row r="530">
      <c r="A530" s="86"/>
      <c r="B530" s="117"/>
      <c r="C530" s="86"/>
      <c r="D530" s="118"/>
    </row>
    <row r="531">
      <c r="A531" s="86"/>
      <c r="B531" s="117"/>
      <c r="C531" s="86"/>
      <c r="D531" s="118"/>
    </row>
    <row r="532">
      <c r="A532" s="86"/>
      <c r="B532" s="117"/>
      <c r="C532" s="86"/>
      <c r="D532" s="118"/>
    </row>
    <row r="533">
      <c r="A533" s="86"/>
      <c r="B533" s="117"/>
      <c r="C533" s="86"/>
      <c r="D533" s="118"/>
    </row>
    <row r="534">
      <c r="A534" s="86"/>
      <c r="B534" s="117"/>
      <c r="C534" s="86"/>
      <c r="D534" s="118"/>
    </row>
    <row r="535">
      <c r="A535" s="86"/>
      <c r="B535" s="117"/>
      <c r="C535" s="86"/>
      <c r="D535" s="118"/>
    </row>
    <row r="536">
      <c r="A536" s="86"/>
      <c r="B536" s="117"/>
      <c r="C536" s="86"/>
      <c r="D536" s="118"/>
    </row>
    <row r="537">
      <c r="A537" s="86"/>
      <c r="B537" s="117"/>
      <c r="C537" s="86"/>
      <c r="D537" s="118"/>
    </row>
    <row r="538">
      <c r="A538" s="86"/>
      <c r="B538" s="117"/>
      <c r="C538" s="86"/>
      <c r="D538" s="118"/>
    </row>
    <row r="539">
      <c r="A539" s="86"/>
      <c r="B539" s="117"/>
      <c r="C539" s="86"/>
      <c r="D539" s="118"/>
    </row>
    <row r="540">
      <c r="A540" s="86"/>
      <c r="B540" s="117"/>
      <c r="C540" s="86"/>
      <c r="D540" s="118"/>
    </row>
    <row r="541">
      <c r="A541" s="86"/>
      <c r="B541" s="117"/>
      <c r="C541" s="86"/>
      <c r="D541" s="118"/>
    </row>
    <row r="542">
      <c r="A542" s="86"/>
      <c r="B542" s="117"/>
      <c r="C542" s="86"/>
      <c r="D542" s="118"/>
    </row>
    <row r="543">
      <c r="A543" s="86"/>
      <c r="B543" s="117"/>
      <c r="C543" s="86"/>
      <c r="D543" s="118"/>
    </row>
    <row r="544">
      <c r="A544" s="86"/>
      <c r="B544" s="117"/>
      <c r="C544" s="86"/>
      <c r="D544" s="118"/>
    </row>
    <row r="545">
      <c r="A545" s="86"/>
      <c r="B545" s="117"/>
      <c r="C545" s="86"/>
      <c r="D545" s="118"/>
    </row>
    <row r="546">
      <c r="A546" s="86"/>
      <c r="B546" s="117"/>
      <c r="C546" s="86"/>
      <c r="D546" s="118"/>
    </row>
    <row r="547">
      <c r="A547" s="86"/>
      <c r="B547" s="117"/>
      <c r="C547" s="86"/>
      <c r="D547" s="118"/>
    </row>
    <row r="548">
      <c r="A548" s="86"/>
      <c r="B548" s="117"/>
      <c r="C548" s="86"/>
      <c r="D548" s="118"/>
    </row>
    <row r="549">
      <c r="A549" s="86"/>
      <c r="B549" s="117"/>
      <c r="C549" s="86"/>
      <c r="D549" s="118"/>
    </row>
    <row r="550">
      <c r="A550" s="86"/>
      <c r="B550" s="117"/>
      <c r="C550" s="86"/>
      <c r="D550" s="118"/>
    </row>
    <row r="551">
      <c r="A551" s="86"/>
      <c r="B551" s="117"/>
      <c r="C551" s="86"/>
      <c r="D551" s="118"/>
    </row>
    <row r="552">
      <c r="A552" s="86"/>
      <c r="B552" s="117"/>
      <c r="C552" s="86"/>
      <c r="D552" s="118"/>
    </row>
    <row r="553">
      <c r="A553" s="86"/>
      <c r="B553" s="117"/>
      <c r="C553" s="86"/>
      <c r="D553" s="118"/>
    </row>
    <row r="554">
      <c r="A554" s="86"/>
      <c r="B554" s="117"/>
      <c r="C554" s="86"/>
      <c r="D554" s="118"/>
    </row>
    <row r="555">
      <c r="A555" s="86"/>
      <c r="B555" s="117"/>
      <c r="C555" s="86"/>
      <c r="D555" s="118"/>
    </row>
    <row r="556">
      <c r="A556" s="86"/>
      <c r="B556" s="117"/>
      <c r="C556" s="86"/>
      <c r="D556" s="118"/>
    </row>
    <row r="557">
      <c r="A557" s="86"/>
      <c r="B557" s="117"/>
      <c r="C557" s="86"/>
      <c r="D557" s="118"/>
    </row>
    <row r="558">
      <c r="A558" s="86"/>
      <c r="B558" s="117"/>
      <c r="C558" s="86"/>
      <c r="D558" s="118"/>
    </row>
    <row r="559">
      <c r="A559" s="86"/>
      <c r="B559" s="117"/>
      <c r="C559" s="86"/>
      <c r="D559" s="118"/>
    </row>
    <row r="560">
      <c r="A560" s="86"/>
      <c r="B560" s="117"/>
      <c r="C560" s="86"/>
      <c r="D560" s="118"/>
    </row>
    <row r="561">
      <c r="A561" s="86"/>
      <c r="B561" s="117"/>
      <c r="C561" s="86"/>
      <c r="D561" s="118"/>
    </row>
    <row r="562">
      <c r="A562" s="86"/>
      <c r="B562" s="117"/>
      <c r="C562" s="86"/>
      <c r="D562" s="118"/>
    </row>
    <row r="563">
      <c r="A563" s="86"/>
      <c r="B563" s="117"/>
      <c r="C563" s="86"/>
      <c r="D563" s="118"/>
    </row>
    <row r="564">
      <c r="A564" s="86"/>
      <c r="B564" s="117"/>
      <c r="C564" s="86"/>
      <c r="D564" s="118"/>
    </row>
    <row r="565">
      <c r="A565" s="86"/>
      <c r="B565" s="117"/>
      <c r="C565" s="86"/>
      <c r="D565" s="118"/>
    </row>
    <row r="566">
      <c r="A566" s="86"/>
      <c r="B566" s="117"/>
      <c r="C566" s="86"/>
      <c r="D566" s="118"/>
    </row>
    <row r="567">
      <c r="A567" s="86"/>
      <c r="B567" s="117"/>
      <c r="C567" s="86"/>
      <c r="D567" s="118"/>
    </row>
    <row r="568">
      <c r="A568" s="86"/>
      <c r="B568" s="117"/>
      <c r="C568" s="86"/>
      <c r="D568" s="118"/>
    </row>
    <row r="569">
      <c r="A569" s="86"/>
      <c r="B569" s="117"/>
      <c r="C569" s="86"/>
      <c r="D569" s="118"/>
    </row>
    <row r="570">
      <c r="A570" s="86"/>
      <c r="B570" s="117"/>
      <c r="C570" s="86"/>
      <c r="D570" s="118"/>
    </row>
    <row r="571">
      <c r="A571" s="86"/>
      <c r="B571" s="117"/>
      <c r="C571" s="86"/>
      <c r="D571" s="118"/>
    </row>
    <row r="572">
      <c r="A572" s="86"/>
      <c r="B572" s="117"/>
      <c r="C572" s="86"/>
      <c r="D572" s="118"/>
    </row>
    <row r="573">
      <c r="A573" s="86"/>
      <c r="B573" s="117"/>
      <c r="C573" s="86"/>
      <c r="D573" s="118"/>
    </row>
    <row r="574">
      <c r="A574" s="86"/>
      <c r="B574" s="117"/>
      <c r="C574" s="86"/>
      <c r="D574" s="118"/>
    </row>
    <row r="575">
      <c r="A575" s="86"/>
      <c r="B575" s="117"/>
      <c r="C575" s="86"/>
      <c r="D575" s="118"/>
    </row>
    <row r="576">
      <c r="A576" s="86"/>
      <c r="B576" s="117"/>
      <c r="C576" s="86"/>
      <c r="D576" s="118"/>
    </row>
    <row r="577">
      <c r="A577" s="86"/>
      <c r="B577" s="117"/>
      <c r="C577" s="86"/>
      <c r="D577" s="118"/>
    </row>
    <row r="578">
      <c r="A578" s="86"/>
      <c r="B578" s="117"/>
      <c r="C578" s="86"/>
      <c r="D578" s="118"/>
    </row>
    <row r="579">
      <c r="A579" s="86"/>
      <c r="B579" s="117"/>
      <c r="C579" s="86"/>
      <c r="D579" s="118"/>
    </row>
    <row r="580">
      <c r="A580" s="86"/>
      <c r="B580" s="117"/>
      <c r="C580" s="86"/>
      <c r="D580" s="118"/>
    </row>
    <row r="581">
      <c r="A581" s="86"/>
      <c r="B581" s="117"/>
      <c r="C581" s="86"/>
      <c r="D581" s="118"/>
    </row>
    <row r="582">
      <c r="A582" s="86"/>
      <c r="B582" s="117"/>
      <c r="C582" s="86"/>
      <c r="D582" s="118"/>
    </row>
    <row r="583">
      <c r="A583" s="86"/>
      <c r="B583" s="117"/>
      <c r="C583" s="86"/>
      <c r="D583" s="118"/>
    </row>
    <row r="584">
      <c r="A584" s="86"/>
      <c r="B584" s="117"/>
      <c r="C584" s="86"/>
      <c r="D584" s="118"/>
    </row>
    <row r="585">
      <c r="A585" s="86"/>
      <c r="B585" s="117"/>
      <c r="C585" s="86"/>
      <c r="D585" s="118"/>
    </row>
    <row r="586">
      <c r="A586" s="86"/>
      <c r="B586" s="117"/>
      <c r="C586" s="86"/>
      <c r="D586" s="118"/>
    </row>
    <row r="587">
      <c r="A587" s="86"/>
      <c r="B587" s="117"/>
      <c r="C587" s="86"/>
      <c r="D587" s="118"/>
    </row>
    <row r="588">
      <c r="A588" s="86"/>
      <c r="B588" s="117"/>
      <c r="C588" s="86"/>
      <c r="D588" s="118"/>
    </row>
    <row r="589">
      <c r="A589" s="86"/>
      <c r="B589" s="117"/>
      <c r="C589" s="86"/>
      <c r="D589" s="118"/>
    </row>
    <row r="590">
      <c r="A590" s="86"/>
      <c r="B590" s="117"/>
      <c r="C590" s="86"/>
      <c r="D590" s="118"/>
    </row>
    <row r="591">
      <c r="A591" s="86"/>
      <c r="B591" s="117"/>
      <c r="C591" s="86"/>
      <c r="D591" s="118"/>
    </row>
    <row r="592">
      <c r="A592" s="86"/>
      <c r="B592" s="117"/>
      <c r="C592" s="86"/>
      <c r="D592" s="118"/>
    </row>
    <row r="593">
      <c r="A593" s="86"/>
      <c r="B593" s="117"/>
      <c r="C593" s="86"/>
      <c r="D593" s="118"/>
    </row>
    <row r="594">
      <c r="A594" s="86"/>
      <c r="B594" s="117"/>
      <c r="C594" s="86"/>
      <c r="D594" s="118"/>
    </row>
    <row r="595">
      <c r="A595" s="86"/>
      <c r="B595" s="117"/>
      <c r="C595" s="86"/>
      <c r="D595" s="118"/>
    </row>
    <row r="596">
      <c r="A596" s="86"/>
      <c r="B596" s="117"/>
      <c r="C596" s="86"/>
      <c r="D596" s="118"/>
    </row>
    <row r="597">
      <c r="A597" s="86"/>
      <c r="B597" s="117"/>
      <c r="C597" s="86"/>
      <c r="D597" s="118"/>
    </row>
    <row r="598">
      <c r="A598" s="86"/>
      <c r="B598" s="117"/>
      <c r="C598" s="86"/>
      <c r="D598" s="118"/>
    </row>
    <row r="599">
      <c r="A599" s="86"/>
      <c r="B599" s="117"/>
      <c r="C599" s="86"/>
      <c r="D599" s="118"/>
    </row>
    <row r="600">
      <c r="A600" s="86"/>
      <c r="B600" s="117"/>
      <c r="C600" s="86"/>
      <c r="D600" s="118"/>
    </row>
    <row r="601">
      <c r="A601" s="86"/>
      <c r="B601" s="117"/>
      <c r="C601" s="86"/>
      <c r="D601" s="118"/>
    </row>
    <row r="602">
      <c r="A602" s="86"/>
      <c r="B602" s="117"/>
      <c r="C602" s="86"/>
      <c r="D602" s="118"/>
    </row>
    <row r="603">
      <c r="A603" s="86"/>
      <c r="B603" s="117"/>
      <c r="C603" s="86"/>
      <c r="D603" s="118"/>
    </row>
    <row r="604">
      <c r="A604" s="86"/>
      <c r="B604" s="117"/>
      <c r="C604" s="86"/>
      <c r="D604" s="118"/>
    </row>
    <row r="605">
      <c r="A605" s="86"/>
      <c r="B605" s="117"/>
      <c r="C605" s="86"/>
      <c r="D605" s="118"/>
    </row>
    <row r="606">
      <c r="A606" s="86"/>
      <c r="B606" s="117"/>
      <c r="C606" s="86"/>
      <c r="D606" s="118"/>
    </row>
    <row r="607">
      <c r="A607" s="86"/>
      <c r="B607" s="117"/>
      <c r="C607" s="86"/>
      <c r="D607" s="118"/>
    </row>
    <row r="608">
      <c r="A608" s="86"/>
      <c r="B608" s="117"/>
      <c r="C608" s="86"/>
      <c r="D608" s="118"/>
    </row>
    <row r="609">
      <c r="A609" s="86"/>
      <c r="B609" s="117"/>
      <c r="C609" s="86"/>
      <c r="D609" s="118"/>
    </row>
    <row r="610">
      <c r="A610" s="86"/>
      <c r="B610" s="117"/>
      <c r="C610" s="86"/>
      <c r="D610" s="118"/>
    </row>
    <row r="611">
      <c r="A611" s="86"/>
      <c r="B611" s="117"/>
      <c r="C611" s="86"/>
      <c r="D611" s="118"/>
    </row>
    <row r="612">
      <c r="A612" s="86"/>
      <c r="B612" s="117"/>
      <c r="C612" s="86"/>
      <c r="D612" s="118"/>
    </row>
    <row r="613">
      <c r="A613" s="86"/>
      <c r="B613" s="117"/>
      <c r="C613" s="86"/>
      <c r="D613" s="118"/>
    </row>
    <row r="614">
      <c r="A614" s="86"/>
      <c r="B614" s="117"/>
      <c r="C614" s="86"/>
      <c r="D614" s="118"/>
    </row>
    <row r="615">
      <c r="A615" s="86"/>
      <c r="B615" s="117"/>
      <c r="C615" s="86"/>
      <c r="D615" s="118"/>
    </row>
    <row r="616">
      <c r="A616" s="86"/>
      <c r="B616" s="117"/>
      <c r="C616" s="86"/>
      <c r="D616" s="118"/>
    </row>
    <row r="617">
      <c r="A617" s="86"/>
      <c r="B617" s="117"/>
      <c r="C617" s="86"/>
      <c r="D617" s="118"/>
    </row>
    <row r="618">
      <c r="A618" s="86"/>
      <c r="B618" s="117"/>
      <c r="C618" s="86"/>
      <c r="D618" s="118"/>
    </row>
    <row r="619">
      <c r="A619" s="86"/>
      <c r="B619" s="117"/>
      <c r="C619" s="86"/>
      <c r="D619" s="118"/>
    </row>
    <row r="620">
      <c r="A620" s="86"/>
      <c r="B620" s="117"/>
      <c r="C620" s="86"/>
      <c r="D620" s="118"/>
    </row>
    <row r="621">
      <c r="A621" s="86"/>
      <c r="B621" s="117"/>
      <c r="C621" s="86"/>
      <c r="D621" s="118"/>
    </row>
    <row r="622">
      <c r="A622" s="86"/>
      <c r="B622" s="117"/>
      <c r="C622" s="86"/>
      <c r="D622" s="118"/>
    </row>
    <row r="623">
      <c r="A623" s="86"/>
      <c r="B623" s="117"/>
      <c r="C623" s="86"/>
      <c r="D623" s="118"/>
    </row>
    <row r="624">
      <c r="A624" s="86"/>
      <c r="B624" s="117"/>
      <c r="C624" s="86"/>
      <c r="D624" s="118"/>
    </row>
    <row r="625">
      <c r="A625" s="86"/>
      <c r="B625" s="117"/>
      <c r="C625" s="86"/>
      <c r="D625" s="118"/>
    </row>
    <row r="626">
      <c r="A626" s="86"/>
      <c r="B626" s="117"/>
      <c r="C626" s="86"/>
      <c r="D626" s="118"/>
    </row>
    <row r="627">
      <c r="A627" s="86"/>
      <c r="B627" s="117"/>
      <c r="C627" s="86"/>
      <c r="D627" s="118"/>
    </row>
    <row r="628">
      <c r="A628" s="86"/>
      <c r="B628" s="117"/>
      <c r="C628" s="86"/>
      <c r="D628" s="118"/>
    </row>
    <row r="629">
      <c r="A629" s="86"/>
      <c r="B629" s="117"/>
      <c r="C629" s="86"/>
      <c r="D629" s="118"/>
    </row>
    <row r="630">
      <c r="A630" s="86"/>
      <c r="B630" s="117"/>
      <c r="C630" s="86"/>
      <c r="D630" s="118"/>
    </row>
    <row r="631">
      <c r="A631" s="86"/>
      <c r="B631" s="117"/>
      <c r="C631" s="86"/>
      <c r="D631" s="118"/>
    </row>
    <row r="632">
      <c r="A632" s="86"/>
      <c r="B632" s="117"/>
      <c r="C632" s="86"/>
      <c r="D632" s="118"/>
    </row>
    <row r="633">
      <c r="A633" s="86"/>
      <c r="B633" s="117"/>
      <c r="C633" s="86"/>
      <c r="D633" s="118"/>
    </row>
    <row r="634">
      <c r="A634" s="86"/>
      <c r="B634" s="117"/>
      <c r="C634" s="86"/>
      <c r="D634" s="118"/>
    </row>
    <row r="635">
      <c r="A635" s="86"/>
      <c r="B635" s="117"/>
      <c r="C635" s="86"/>
      <c r="D635" s="118"/>
    </row>
    <row r="636">
      <c r="A636" s="86"/>
      <c r="B636" s="117"/>
      <c r="C636" s="86"/>
      <c r="D636" s="118"/>
    </row>
    <row r="637">
      <c r="A637" s="86"/>
      <c r="B637" s="117"/>
      <c r="C637" s="86"/>
      <c r="D637" s="118"/>
    </row>
    <row r="638">
      <c r="A638" s="86"/>
      <c r="B638" s="117"/>
      <c r="C638" s="86"/>
      <c r="D638" s="118"/>
    </row>
    <row r="639">
      <c r="A639" s="86"/>
      <c r="B639" s="117"/>
      <c r="C639" s="86"/>
      <c r="D639" s="118"/>
    </row>
    <row r="640">
      <c r="A640" s="86"/>
      <c r="B640" s="117"/>
      <c r="C640" s="86"/>
      <c r="D640" s="118"/>
    </row>
    <row r="641">
      <c r="A641" s="86"/>
      <c r="B641" s="117"/>
      <c r="C641" s="86"/>
      <c r="D641" s="118"/>
    </row>
    <row r="642">
      <c r="A642" s="86"/>
      <c r="B642" s="117"/>
      <c r="C642" s="86"/>
      <c r="D642" s="118"/>
    </row>
    <row r="643">
      <c r="A643" s="86"/>
      <c r="B643" s="117"/>
      <c r="C643" s="86"/>
      <c r="D643" s="118"/>
    </row>
    <row r="644">
      <c r="A644" s="86"/>
      <c r="B644" s="117"/>
      <c r="C644" s="86"/>
      <c r="D644" s="118"/>
    </row>
    <row r="645">
      <c r="A645" s="86"/>
      <c r="B645" s="117"/>
      <c r="C645" s="86"/>
      <c r="D645" s="118"/>
    </row>
    <row r="646">
      <c r="A646" s="86"/>
      <c r="B646" s="117"/>
      <c r="C646" s="86"/>
      <c r="D646" s="118"/>
    </row>
    <row r="647">
      <c r="A647" s="86"/>
      <c r="B647" s="117"/>
      <c r="C647" s="86"/>
      <c r="D647" s="118"/>
    </row>
    <row r="648">
      <c r="A648" s="86"/>
      <c r="B648" s="117"/>
      <c r="C648" s="86"/>
      <c r="D648" s="118"/>
    </row>
    <row r="649">
      <c r="A649" s="86"/>
      <c r="B649" s="117"/>
      <c r="C649" s="86"/>
      <c r="D649" s="118"/>
    </row>
    <row r="650">
      <c r="A650" s="86"/>
      <c r="B650" s="117"/>
      <c r="C650" s="86"/>
      <c r="D650" s="118"/>
    </row>
    <row r="651">
      <c r="A651" s="86"/>
      <c r="B651" s="117"/>
      <c r="C651" s="86"/>
      <c r="D651" s="118"/>
    </row>
    <row r="652">
      <c r="A652" s="86"/>
      <c r="B652" s="117"/>
      <c r="C652" s="86"/>
      <c r="D652" s="118"/>
    </row>
    <row r="653">
      <c r="A653" s="86"/>
      <c r="B653" s="117"/>
      <c r="C653" s="86"/>
      <c r="D653" s="118"/>
    </row>
    <row r="654">
      <c r="A654" s="86"/>
      <c r="B654" s="117"/>
      <c r="C654" s="86"/>
      <c r="D654" s="118"/>
    </row>
    <row r="655">
      <c r="A655" s="86"/>
      <c r="B655" s="117"/>
      <c r="C655" s="86"/>
      <c r="D655" s="118"/>
    </row>
    <row r="656">
      <c r="A656" s="86"/>
      <c r="B656" s="117"/>
      <c r="C656" s="86"/>
      <c r="D656" s="118"/>
    </row>
    <row r="657">
      <c r="A657" s="86"/>
      <c r="B657" s="117"/>
      <c r="C657" s="86"/>
      <c r="D657" s="118"/>
    </row>
    <row r="658">
      <c r="A658" s="86"/>
      <c r="B658" s="117"/>
      <c r="C658" s="86"/>
      <c r="D658" s="118"/>
    </row>
    <row r="659">
      <c r="A659" s="86"/>
      <c r="B659" s="117"/>
      <c r="C659" s="86"/>
      <c r="D659" s="118"/>
    </row>
    <row r="660">
      <c r="A660" s="86"/>
      <c r="B660" s="117"/>
      <c r="C660" s="86"/>
      <c r="D660" s="118"/>
    </row>
    <row r="661">
      <c r="A661" s="86"/>
      <c r="B661" s="117"/>
      <c r="C661" s="86"/>
      <c r="D661" s="118"/>
    </row>
    <row r="662">
      <c r="A662" s="86"/>
      <c r="B662" s="117"/>
      <c r="C662" s="86"/>
      <c r="D662" s="118"/>
    </row>
    <row r="663">
      <c r="A663" s="86"/>
      <c r="B663" s="117"/>
      <c r="C663" s="86"/>
      <c r="D663" s="118"/>
    </row>
    <row r="664">
      <c r="A664" s="86"/>
      <c r="B664" s="117"/>
      <c r="C664" s="86"/>
      <c r="D664" s="118"/>
    </row>
    <row r="665">
      <c r="A665" s="86"/>
      <c r="B665" s="117"/>
      <c r="C665" s="86"/>
      <c r="D665" s="118"/>
    </row>
    <row r="666">
      <c r="A666" s="86"/>
      <c r="B666" s="117"/>
      <c r="C666" s="86"/>
      <c r="D666" s="118"/>
    </row>
    <row r="667">
      <c r="A667" s="86"/>
      <c r="B667" s="117"/>
      <c r="C667" s="86"/>
      <c r="D667" s="118"/>
    </row>
    <row r="668">
      <c r="A668" s="86"/>
      <c r="B668" s="117"/>
      <c r="C668" s="86"/>
      <c r="D668" s="118"/>
    </row>
    <row r="669">
      <c r="A669" s="86"/>
      <c r="B669" s="117"/>
      <c r="C669" s="86"/>
      <c r="D669" s="118"/>
    </row>
    <row r="670">
      <c r="A670" s="86"/>
      <c r="B670" s="117"/>
      <c r="C670" s="86"/>
      <c r="D670" s="118"/>
    </row>
    <row r="671">
      <c r="A671" s="86"/>
      <c r="B671" s="117"/>
      <c r="C671" s="86"/>
      <c r="D671" s="118"/>
    </row>
    <row r="672">
      <c r="A672" s="86"/>
      <c r="B672" s="117"/>
      <c r="C672" s="86"/>
      <c r="D672" s="118"/>
    </row>
    <row r="673">
      <c r="A673" s="86"/>
      <c r="B673" s="117"/>
      <c r="C673" s="86"/>
      <c r="D673" s="118"/>
    </row>
    <row r="674">
      <c r="A674" s="86"/>
      <c r="B674" s="117"/>
      <c r="C674" s="86"/>
      <c r="D674" s="118"/>
    </row>
    <row r="675">
      <c r="A675" s="86"/>
      <c r="B675" s="117"/>
      <c r="C675" s="86"/>
      <c r="D675" s="118"/>
    </row>
    <row r="676">
      <c r="A676" s="86"/>
      <c r="B676" s="117"/>
      <c r="C676" s="86"/>
      <c r="D676" s="118"/>
    </row>
    <row r="677">
      <c r="A677" s="86"/>
      <c r="B677" s="117"/>
      <c r="C677" s="86"/>
      <c r="D677" s="118"/>
    </row>
    <row r="678">
      <c r="A678" s="86"/>
      <c r="B678" s="117"/>
      <c r="C678" s="86"/>
      <c r="D678" s="118"/>
    </row>
    <row r="679">
      <c r="A679" s="86"/>
      <c r="B679" s="117"/>
      <c r="C679" s="86"/>
      <c r="D679" s="118"/>
    </row>
    <row r="680">
      <c r="A680" s="86"/>
      <c r="B680" s="117"/>
      <c r="C680" s="86"/>
      <c r="D680" s="118"/>
    </row>
    <row r="681">
      <c r="A681" s="86"/>
      <c r="B681" s="117"/>
      <c r="C681" s="86"/>
      <c r="D681" s="118"/>
    </row>
    <row r="682">
      <c r="A682" s="86"/>
      <c r="B682" s="117"/>
      <c r="C682" s="86"/>
      <c r="D682" s="118"/>
    </row>
    <row r="683">
      <c r="A683" s="86"/>
      <c r="B683" s="117"/>
      <c r="C683" s="86"/>
      <c r="D683" s="118"/>
    </row>
    <row r="684">
      <c r="A684" s="86"/>
      <c r="B684" s="117"/>
      <c r="C684" s="86"/>
      <c r="D684" s="118"/>
    </row>
    <row r="685">
      <c r="A685" s="86"/>
      <c r="B685" s="117"/>
      <c r="C685" s="86"/>
      <c r="D685" s="118"/>
    </row>
    <row r="686">
      <c r="A686" s="86"/>
      <c r="B686" s="117"/>
      <c r="C686" s="86"/>
      <c r="D686" s="118"/>
    </row>
    <row r="687">
      <c r="A687" s="86"/>
      <c r="B687" s="117"/>
      <c r="C687" s="86"/>
      <c r="D687" s="118"/>
    </row>
    <row r="688">
      <c r="A688" s="86"/>
      <c r="B688" s="117"/>
      <c r="C688" s="86"/>
      <c r="D688" s="118"/>
    </row>
    <row r="689">
      <c r="A689" s="86"/>
      <c r="B689" s="117"/>
      <c r="C689" s="86"/>
      <c r="D689" s="118"/>
    </row>
    <row r="690">
      <c r="A690" s="86"/>
      <c r="B690" s="117"/>
      <c r="C690" s="86"/>
      <c r="D690" s="118"/>
    </row>
    <row r="691">
      <c r="A691" s="86"/>
      <c r="B691" s="117"/>
      <c r="C691" s="86"/>
      <c r="D691" s="118"/>
    </row>
    <row r="692">
      <c r="A692" s="86"/>
      <c r="B692" s="117"/>
      <c r="C692" s="86"/>
      <c r="D692" s="118"/>
    </row>
    <row r="693">
      <c r="A693" s="86"/>
      <c r="B693" s="117"/>
      <c r="C693" s="86"/>
      <c r="D693" s="118"/>
    </row>
    <row r="694">
      <c r="A694" s="86"/>
      <c r="B694" s="117"/>
      <c r="C694" s="86"/>
      <c r="D694" s="118"/>
    </row>
    <row r="695">
      <c r="A695" s="86"/>
      <c r="B695" s="117"/>
      <c r="C695" s="86"/>
      <c r="D695" s="118"/>
    </row>
    <row r="696">
      <c r="A696" s="86"/>
      <c r="B696" s="117"/>
      <c r="C696" s="86"/>
      <c r="D696" s="118"/>
    </row>
    <row r="697">
      <c r="A697" s="86"/>
      <c r="B697" s="117"/>
      <c r="C697" s="86"/>
      <c r="D697" s="118"/>
    </row>
    <row r="698">
      <c r="A698" s="86"/>
      <c r="B698" s="117"/>
      <c r="C698" s="86"/>
      <c r="D698" s="118"/>
    </row>
    <row r="699">
      <c r="A699" s="86"/>
      <c r="B699" s="117"/>
      <c r="C699" s="86"/>
      <c r="D699" s="118"/>
    </row>
    <row r="700">
      <c r="A700" s="86"/>
      <c r="B700" s="117"/>
      <c r="C700" s="86"/>
      <c r="D700" s="118"/>
    </row>
    <row r="701">
      <c r="A701" s="86"/>
      <c r="B701" s="117"/>
      <c r="C701" s="86"/>
      <c r="D701" s="118"/>
    </row>
    <row r="702">
      <c r="A702" s="86"/>
      <c r="B702" s="117"/>
      <c r="C702" s="86"/>
      <c r="D702" s="118"/>
    </row>
    <row r="703">
      <c r="A703" s="86"/>
      <c r="B703" s="117"/>
      <c r="C703" s="86"/>
      <c r="D703" s="118"/>
    </row>
    <row r="704">
      <c r="A704" s="86"/>
      <c r="B704" s="117"/>
      <c r="C704" s="86"/>
      <c r="D704" s="118"/>
    </row>
    <row r="705">
      <c r="A705" s="86"/>
      <c r="B705" s="117"/>
      <c r="C705" s="86"/>
      <c r="D705" s="118"/>
    </row>
    <row r="706">
      <c r="A706" s="86"/>
      <c r="B706" s="117"/>
      <c r="C706" s="86"/>
      <c r="D706" s="118"/>
    </row>
    <row r="707">
      <c r="A707" s="86"/>
      <c r="B707" s="117"/>
      <c r="C707" s="86"/>
      <c r="D707" s="118"/>
    </row>
    <row r="708">
      <c r="A708" s="86"/>
      <c r="B708" s="117"/>
      <c r="C708" s="86"/>
      <c r="D708" s="118"/>
    </row>
    <row r="709">
      <c r="A709" s="86"/>
      <c r="B709" s="117"/>
      <c r="C709" s="86"/>
      <c r="D709" s="118"/>
    </row>
    <row r="710">
      <c r="A710" s="86"/>
      <c r="B710" s="117"/>
      <c r="C710" s="86"/>
      <c r="D710" s="118"/>
    </row>
    <row r="711">
      <c r="A711" s="86"/>
      <c r="B711" s="117"/>
      <c r="C711" s="86"/>
      <c r="D711" s="118"/>
    </row>
    <row r="712">
      <c r="A712" s="86"/>
      <c r="B712" s="117"/>
      <c r="C712" s="86"/>
      <c r="D712" s="118"/>
    </row>
    <row r="713">
      <c r="A713" s="86"/>
      <c r="B713" s="117"/>
      <c r="C713" s="86"/>
      <c r="D713" s="118"/>
    </row>
    <row r="714">
      <c r="A714" s="86"/>
      <c r="B714" s="117"/>
      <c r="C714" s="86"/>
      <c r="D714" s="118"/>
    </row>
    <row r="715">
      <c r="A715" s="86"/>
      <c r="B715" s="117"/>
      <c r="C715" s="86"/>
      <c r="D715" s="118"/>
    </row>
    <row r="716">
      <c r="A716" s="86"/>
      <c r="B716" s="117"/>
      <c r="C716" s="86"/>
      <c r="D716" s="118"/>
    </row>
    <row r="717">
      <c r="A717" s="86"/>
      <c r="B717" s="117"/>
      <c r="C717" s="86"/>
      <c r="D717" s="118"/>
    </row>
    <row r="718">
      <c r="A718" s="86"/>
      <c r="B718" s="117"/>
      <c r="C718" s="86"/>
      <c r="D718" s="118"/>
    </row>
    <row r="719">
      <c r="A719" s="86"/>
      <c r="B719" s="117"/>
      <c r="C719" s="86"/>
      <c r="D719" s="118"/>
    </row>
    <row r="720">
      <c r="A720" s="86"/>
      <c r="B720" s="117"/>
      <c r="C720" s="86"/>
      <c r="D720" s="118"/>
    </row>
    <row r="721">
      <c r="A721" s="86"/>
      <c r="B721" s="117"/>
      <c r="C721" s="86"/>
      <c r="D721" s="118"/>
    </row>
    <row r="722">
      <c r="A722" s="86"/>
      <c r="B722" s="117"/>
      <c r="C722" s="86"/>
      <c r="D722" s="118"/>
    </row>
    <row r="723">
      <c r="A723" s="86"/>
      <c r="B723" s="117"/>
      <c r="C723" s="86"/>
      <c r="D723" s="118"/>
    </row>
    <row r="724">
      <c r="A724" s="86"/>
      <c r="B724" s="117"/>
      <c r="C724" s="86"/>
      <c r="D724" s="118"/>
    </row>
    <row r="725">
      <c r="A725" s="86"/>
      <c r="B725" s="117"/>
      <c r="C725" s="86"/>
      <c r="D725" s="118"/>
    </row>
    <row r="726">
      <c r="A726" s="86"/>
      <c r="B726" s="117"/>
      <c r="C726" s="86"/>
      <c r="D726" s="118"/>
    </row>
    <row r="727">
      <c r="A727" s="86"/>
      <c r="B727" s="117"/>
      <c r="C727" s="86"/>
      <c r="D727" s="118"/>
    </row>
    <row r="728">
      <c r="A728" s="86"/>
      <c r="B728" s="117"/>
      <c r="C728" s="86"/>
      <c r="D728" s="118"/>
    </row>
    <row r="729">
      <c r="A729" s="86"/>
      <c r="B729" s="117"/>
      <c r="C729" s="86"/>
      <c r="D729" s="118"/>
    </row>
    <row r="730">
      <c r="A730" s="86"/>
      <c r="B730" s="117"/>
      <c r="C730" s="86"/>
      <c r="D730" s="118"/>
    </row>
    <row r="731">
      <c r="A731" s="86"/>
      <c r="B731" s="117"/>
      <c r="C731" s="86"/>
      <c r="D731" s="118"/>
    </row>
    <row r="732">
      <c r="A732" s="86"/>
      <c r="B732" s="117"/>
      <c r="C732" s="86"/>
      <c r="D732" s="118"/>
    </row>
    <row r="733">
      <c r="A733" s="86"/>
      <c r="B733" s="117"/>
      <c r="C733" s="86"/>
      <c r="D733" s="118"/>
    </row>
    <row r="734">
      <c r="A734" s="86"/>
      <c r="B734" s="117"/>
      <c r="C734" s="86"/>
      <c r="D734" s="118"/>
    </row>
    <row r="735">
      <c r="A735" s="86"/>
      <c r="B735" s="117"/>
      <c r="C735" s="86"/>
      <c r="D735" s="118"/>
    </row>
    <row r="736">
      <c r="A736" s="86"/>
      <c r="B736" s="117"/>
      <c r="C736" s="86"/>
      <c r="D736" s="118"/>
    </row>
    <row r="737">
      <c r="A737" s="86"/>
      <c r="B737" s="117"/>
      <c r="C737" s="86"/>
      <c r="D737" s="118"/>
    </row>
    <row r="738">
      <c r="A738" s="86"/>
      <c r="B738" s="117"/>
      <c r="C738" s="86"/>
      <c r="D738" s="118"/>
    </row>
    <row r="739">
      <c r="A739" s="86"/>
      <c r="B739" s="117"/>
      <c r="C739" s="86"/>
      <c r="D739" s="118"/>
    </row>
    <row r="740">
      <c r="A740" s="86"/>
      <c r="B740" s="117"/>
      <c r="C740" s="86"/>
      <c r="D740" s="118"/>
    </row>
    <row r="741">
      <c r="A741" s="86"/>
      <c r="B741" s="117"/>
      <c r="C741" s="86"/>
      <c r="D741" s="118"/>
    </row>
    <row r="742">
      <c r="A742" s="86"/>
      <c r="B742" s="117"/>
      <c r="C742" s="86"/>
      <c r="D742" s="118"/>
    </row>
    <row r="743">
      <c r="A743" s="86"/>
      <c r="B743" s="117"/>
      <c r="C743" s="86"/>
      <c r="D743" s="118"/>
    </row>
    <row r="744">
      <c r="A744" s="86"/>
      <c r="B744" s="117"/>
      <c r="C744" s="86"/>
      <c r="D744" s="118"/>
    </row>
    <row r="745">
      <c r="A745" s="86"/>
      <c r="B745" s="117"/>
      <c r="C745" s="86"/>
      <c r="D745" s="118"/>
    </row>
    <row r="746">
      <c r="A746" s="86"/>
      <c r="B746" s="117"/>
      <c r="C746" s="86"/>
      <c r="D746" s="118"/>
    </row>
    <row r="747">
      <c r="A747" s="86"/>
      <c r="B747" s="117"/>
      <c r="C747" s="86"/>
      <c r="D747" s="118"/>
    </row>
    <row r="748">
      <c r="A748" s="86"/>
      <c r="B748" s="117"/>
      <c r="C748" s="86"/>
      <c r="D748" s="118"/>
    </row>
    <row r="749">
      <c r="A749" s="86"/>
      <c r="B749" s="117"/>
      <c r="C749" s="86"/>
      <c r="D749" s="118"/>
    </row>
    <row r="750">
      <c r="A750" s="86"/>
      <c r="B750" s="117"/>
      <c r="C750" s="86"/>
      <c r="D750" s="118"/>
    </row>
    <row r="751">
      <c r="A751" s="86"/>
      <c r="B751" s="117"/>
      <c r="C751" s="86"/>
      <c r="D751" s="118"/>
    </row>
    <row r="752">
      <c r="A752" s="86"/>
      <c r="B752" s="117"/>
      <c r="C752" s="86"/>
      <c r="D752" s="118"/>
    </row>
    <row r="753">
      <c r="A753" s="86"/>
      <c r="B753" s="117"/>
      <c r="C753" s="86"/>
      <c r="D753" s="118"/>
    </row>
    <row r="754">
      <c r="A754" s="86"/>
      <c r="B754" s="117"/>
      <c r="C754" s="86"/>
      <c r="D754" s="118"/>
    </row>
    <row r="755">
      <c r="A755" s="86"/>
      <c r="B755" s="117"/>
      <c r="C755" s="86"/>
      <c r="D755" s="118"/>
    </row>
    <row r="756">
      <c r="A756" s="86"/>
      <c r="B756" s="117"/>
      <c r="C756" s="86"/>
      <c r="D756" s="118"/>
    </row>
    <row r="757">
      <c r="A757" s="86"/>
      <c r="B757" s="117"/>
      <c r="C757" s="86"/>
      <c r="D757" s="118"/>
    </row>
    <row r="758">
      <c r="A758" s="86"/>
      <c r="B758" s="117"/>
      <c r="C758" s="86"/>
      <c r="D758" s="118"/>
    </row>
    <row r="759">
      <c r="A759" s="86"/>
      <c r="B759" s="117"/>
      <c r="C759" s="86"/>
      <c r="D759" s="118"/>
    </row>
    <row r="760">
      <c r="A760" s="86"/>
      <c r="B760" s="117"/>
      <c r="C760" s="86"/>
      <c r="D760" s="118"/>
    </row>
    <row r="761">
      <c r="A761" s="86"/>
      <c r="B761" s="117"/>
      <c r="C761" s="86"/>
      <c r="D761" s="118"/>
    </row>
    <row r="762">
      <c r="A762" s="86"/>
      <c r="B762" s="117"/>
      <c r="C762" s="86"/>
      <c r="D762" s="118"/>
    </row>
    <row r="763">
      <c r="A763" s="86"/>
      <c r="B763" s="117"/>
      <c r="C763" s="86"/>
      <c r="D763" s="118"/>
    </row>
    <row r="764">
      <c r="A764" s="86"/>
      <c r="B764" s="117"/>
      <c r="C764" s="86"/>
      <c r="D764" s="118"/>
    </row>
    <row r="765">
      <c r="A765" s="86"/>
      <c r="B765" s="117"/>
      <c r="C765" s="86"/>
      <c r="D765" s="118"/>
    </row>
    <row r="766">
      <c r="A766" s="86"/>
      <c r="B766" s="117"/>
      <c r="C766" s="86"/>
      <c r="D766" s="118"/>
    </row>
    <row r="767">
      <c r="A767" s="86"/>
      <c r="B767" s="117"/>
      <c r="C767" s="86"/>
      <c r="D767" s="118"/>
    </row>
    <row r="768">
      <c r="A768" s="86"/>
      <c r="B768" s="117"/>
      <c r="C768" s="86"/>
      <c r="D768" s="118"/>
    </row>
    <row r="769">
      <c r="A769" s="86"/>
      <c r="B769" s="117"/>
      <c r="C769" s="86"/>
      <c r="D769" s="118"/>
    </row>
    <row r="770">
      <c r="A770" s="86"/>
      <c r="B770" s="117"/>
      <c r="C770" s="86"/>
      <c r="D770" s="118"/>
    </row>
    <row r="771">
      <c r="A771" s="86"/>
      <c r="B771" s="117"/>
      <c r="C771" s="86"/>
      <c r="D771" s="118"/>
    </row>
    <row r="772">
      <c r="A772" s="86"/>
      <c r="B772" s="117"/>
      <c r="C772" s="86"/>
      <c r="D772" s="118"/>
    </row>
    <row r="773">
      <c r="A773" s="86"/>
      <c r="B773" s="117"/>
      <c r="C773" s="86"/>
      <c r="D773" s="118"/>
    </row>
    <row r="774">
      <c r="A774" s="86"/>
      <c r="B774" s="117"/>
      <c r="C774" s="86"/>
      <c r="D774" s="118"/>
    </row>
    <row r="775">
      <c r="A775" s="86"/>
      <c r="B775" s="117"/>
      <c r="C775" s="86"/>
      <c r="D775" s="118"/>
    </row>
    <row r="776">
      <c r="A776" s="86"/>
      <c r="B776" s="117"/>
      <c r="C776" s="86"/>
      <c r="D776" s="118"/>
    </row>
    <row r="777">
      <c r="A777" s="86"/>
      <c r="B777" s="117"/>
      <c r="C777" s="86"/>
      <c r="D777" s="118"/>
    </row>
    <row r="778">
      <c r="A778" s="86"/>
      <c r="B778" s="117"/>
      <c r="C778" s="86"/>
      <c r="D778" s="118"/>
    </row>
    <row r="779">
      <c r="A779" s="86"/>
      <c r="B779" s="117"/>
      <c r="C779" s="86"/>
      <c r="D779" s="118"/>
    </row>
    <row r="780">
      <c r="A780" s="86"/>
      <c r="B780" s="117"/>
      <c r="C780" s="86"/>
      <c r="D780" s="118"/>
    </row>
    <row r="781">
      <c r="A781" s="86"/>
      <c r="B781" s="117"/>
      <c r="C781" s="86"/>
      <c r="D781" s="118"/>
    </row>
    <row r="782">
      <c r="A782" s="86"/>
      <c r="B782" s="117"/>
      <c r="C782" s="86"/>
      <c r="D782" s="118"/>
    </row>
    <row r="783">
      <c r="A783" s="86"/>
      <c r="B783" s="117"/>
      <c r="C783" s="86"/>
      <c r="D783" s="118"/>
    </row>
    <row r="784">
      <c r="A784" s="86"/>
      <c r="B784" s="117"/>
      <c r="C784" s="86"/>
      <c r="D784" s="118"/>
    </row>
    <row r="785">
      <c r="A785" s="86"/>
      <c r="B785" s="117"/>
      <c r="C785" s="86"/>
      <c r="D785" s="118"/>
    </row>
    <row r="786">
      <c r="A786" s="86"/>
      <c r="B786" s="117"/>
      <c r="C786" s="86"/>
      <c r="D786" s="118"/>
    </row>
    <row r="787">
      <c r="A787" s="86"/>
      <c r="B787" s="117"/>
      <c r="C787" s="86"/>
      <c r="D787" s="118"/>
    </row>
    <row r="788">
      <c r="A788" s="86"/>
      <c r="B788" s="117"/>
      <c r="C788" s="86"/>
      <c r="D788" s="118"/>
    </row>
    <row r="789">
      <c r="A789" s="86"/>
      <c r="B789" s="117"/>
      <c r="C789" s="86"/>
      <c r="D789" s="118"/>
    </row>
    <row r="790">
      <c r="A790" s="86"/>
      <c r="B790" s="117"/>
      <c r="C790" s="86"/>
      <c r="D790" s="118"/>
    </row>
    <row r="791">
      <c r="A791" s="86"/>
      <c r="B791" s="117"/>
      <c r="C791" s="86"/>
      <c r="D791" s="118"/>
    </row>
    <row r="792">
      <c r="A792" s="86"/>
      <c r="B792" s="117"/>
      <c r="C792" s="86"/>
      <c r="D792" s="118"/>
    </row>
    <row r="793">
      <c r="A793" s="86"/>
      <c r="B793" s="117"/>
      <c r="C793" s="86"/>
      <c r="D793" s="118"/>
    </row>
    <row r="794">
      <c r="A794" s="86"/>
      <c r="B794" s="117"/>
      <c r="C794" s="86"/>
      <c r="D794" s="118"/>
    </row>
    <row r="795">
      <c r="A795" s="86"/>
      <c r="B795" s="117"/>
      <c r="C795" s="86"/>
      <c r="D795" s="118"/>
    </row>
    <row r="796">
      <c r="A796" s="86"/>
      <c r="B796" s="117"/>
      <c r="C796" s="86"/>
      <c r="D796" s="118"/>
    </row>
    <row r="797">
      <c r="A797" s="86"/>
      <c r="B797" s="117"/>
      <c r="C797" s="86"/>
      <c r="D797" s="118"/>
    </row>
    <row r="798">
      <c r="A798" s="86"/>
      <c r="B798" s="117"/>
      <c r="C798" s="86"/>
      <c r="D798" s="118"/>
    </row>
    <row r="799">
      <c r="A799" s="86"/>
      <c r="B799" s="117"/>
      <c r="C799" s="86"/>
      <c r="D799" s="118"/>
    </row>
    <row r="800">
      <c r="A800" s="86"/>
      <c r="B800" s="117"/>
      <c r="C800" s="86"/>
      <c r="D800" s="118"/>
    </row>
    <row r="801">
      <c r="A801" s="86"/>
      <c r="B801" s="117"/>
      <c r="C801" s="86"/>
      <c r="D801" s="118"/>
    </row>
    <row r="802">
      <c r="A802" s="86"/>
      <c r="B802" s="117"/>
      <c r="C802" s="86"/>
      <c r="D802" s="118"/>
    </row>
    <row r="803">
      <c r="A803" s="86"/>
      <c r="B803" s="117"/>
      <c r="C803" s="86"/>
      <c r="D803" s="118"/>
    </row>
    <row r="804">
      <c r="A804" s="86"/>
      <c r="B804" s="117"/>
      <c r="C804" s="86"/>
      <c r="D804" s="118"/>
    </row>
    <row r="805">
      <c r="A805" s="86"/>
      <c r="B805" s="117"/>
      <c r="C805" s="86"/>
      <c r="D805" s="118"/>
    </row>
    <row r="806">
      <c r="A806" s="86"/>
      <c r="B806" s="117"/>
      <c r="C806" s="86"/>
      <c r="D806" s="118"/>
    </row>
    <row r="807">
      <c r="A807" s="86"/>
      <c r="B807" s="117"/>
      <c r="C807" s="86"/>
      <c r="D807" s="118"/>
    </row>
    <row r="808">
      <c r="A808" s="86"/>
      <c r="B808" s="117"/>
      <c r="C808" s="86"/>
      <c r="D808" s="118"/>
    </row>
    <row r="809">
      <c r="A809" s="86"/>
      <c r="B809" s="117"/>
      <c r="C809" s="86"/>
      <c r="D809" s="118"/>
    </row>
    <row r="810">
      <c r="A810" s="86"/>
      <c r="B810" s="117"/>
      <c r="C810" s="86"/>
      <c r="D810" s="118"/>
    </row>
    <row r="811">
      <c r="A811" s="86"/>
      <c r="B811" s="117"/>
      <c r="C811" s="86"/>
      <c r="D811" s="118"/>
    </row>
    <row r="812">
      <c r="A812" s="86"/>
      <c r="B812" s="117"/>
      <c r="C812" s="86"/>
      <c r="D812" s="118"/>
    </row>
    <row r="813">
      <c r="A813" s="86"/>
      <c r="B813" s="117"/>
      <c r="C813" s="86"/>
      <c r="D813" s="118"/>
    </row>
    <row r="814">
      <c r="A814" s="86"/>
      <c r="B814" s="117"/>
      <c r="C814" s="86"/>
      <c r="D814" s="118"/>
    </row>
    <row r="815">
      <c r="A815" s="86"/>
      <c r="B815" s="117"/>
      <c r="C815" s="86"/>
      <c r="D815" s="118"/>
    </row>
    <row r="816">
      <c r="A816" s="86"/>
      <c r="B816" s="117"/>
      <c r="C816" s="86"/>
      <c r="D816" s="118"/>
    </row>
    <row r="817">
      <c r="A817" s="86"/>
      <c r="B817" s="117"/>
      <c r="C817" s="86"/>
      <c r="D817" s="118"/>
    </row>
    <row r="818">
      <c r="A818" s="86"/>
      <c r="B818" s="117"/>
      <c r="C818" s="86"/>
      <c r="D818" s="118"/>
    </row>
    <row r="819">
      <c r="A819" s="86"/>
      <c r="B819" s="117"/>
      <c r="C819" s="86"/>
      <c r="D819" s="118"/>
    </row>
    <row r="820">
      <c r="A820" s="86"/>
      <c r="B820" s="117"/>
      <c r="C820" s="86"/>
      <c r="D820" s="118"/>
    </row>
    <row r="821">
      <c r="A821" s="86"/>
      <c r="B821" s="117"/>
      <c r="C821" s="86"/>
      <c r="D821" s="118"/>
    </row>
    <row r="822">
      <c r="A822" s="86"/>
      <c r="B822" s="117"/>
      <c r="C822" s="86"/>
      <c r="D822" s="118"/>
    </row>
    <row r="823">
      <c r="A823" s="86"/>
      <c r="B823" s="117"/>
      <c r="C823" s="86"/>
      <c r="D823" s="118"/>
    </row>
    <row r="824">
      <c r="A824" s="86"/>
      <c r="B824" s="117"/>
      <c r="C824" s="86"/>
      <c r="D824" s="118"/>
    </row>
    <row r="825">
      <c r="A825" s="86"/>
      <c r="B825" s="117"/>
      <c r="C825" s="86"/>
      <c r="D825" s="118"/>
    </row>
    <row r="826">
      <c r="A826" s="86"/>
      <c r="B826" s="117"/>
      <c r="C826" s="86"/>
      <c r="D826" s="118"/>
    </row>
    <row r="827">
      <c r="A827" s="86"/>
      <c r="B827" s="117"/>
      <c r="C827" s="86"/>
      <c r="D827" s="118"/>
    </row>
    <row r="828">
      <c r="A828" s="86"/>
      <c r="B828" s="117"/>
      <c r="C828" s="86"/>
      <c r="D828" s="118"/>
    </row>
    <row r="829">
      <c r="A829" s="86"/>
      <c r="B829" s="117"/>
      <c r="C829" s="86"/>
      <c r="D829" s="118"/>
    </row>
    <row r="830">
      <c r="A830" s="86"/>
      <c r="B830" s="117"/>
      <c r="C830" s="86"/>
      <c r="D830" s="118"/>
    </row>
    <row r="831">
      <c r="A831" s="86"/>
      <c r="B831" s="117"/>
      <c r="C831" s="86"/>
      <c r="D831" s="118"/>
    </row>
    <row r="832">
      <c r="A832" s="86"/>
      <c r="B832" s="117"/>
      <c r="C832" s="86"/>
      <c r="D832" s="118"/>
    </row>
    <row r="833">
      <c r="A833" s="86"/>
      <c r="B833" s="117"/>
      <c r="C833" s="86"/>
      <c r="D833" s="118"/>
    </row>
    <row r="834">
      <c r="A834" s="86"/>
      <c r="B834" s="117"/>
      <c r="C834" s="86"/>
      <c r="D834" s="118"/>
    </row>
    <row r="835">
      <c r="A835" s="86"/>
      <c r="B835" s="117"/>
      <c r="C835" s="86"/>
      <c r="D835" s="118"/>
    </row>
    <row r="836">
      <c r="A836" s="86"/>
      <c r="B836" s="117"/>
      <c r="C836" s="86"/>
      <c r="D836" s="118"/>
    </row>
    <row r="837">
      <c r="A837" s="86"/>
      <c r="B837" s="117"/>
      <c r="C837" s="86"/>
      <c r="D837" s="118"/>
    </row>
    <row r="838">
      <c r="A838" s="86"/>
      <c r="B838" s="117"/>
      <c r="C838" s="86"/>
      <c r="D838" s="118"/>
    </row>
    <row r="839">
      <c r="A839" s="86"/>
      <c r="B839" s="117"/>
      <c r="C839" s="86"/>
      <c r="D839" s="118"/>
    </row>
    <row r="840">
      <c r="A840" s="86"/>
      <c r="B840" s="117"/>
      <c r="C840" s="86"/>
      <c r="D840" s="118"/>
    </row>
    <row r="841">
      <c r="A841" s="86"/>
      <c r="B841" s="117"/>
      <c r="C841" s="86"/>
      <c r="D841" s="118"/>
    </row>
    <row r="842">
      <c r="A842" s="86"/>
      <c r="B842" s="117"/>
      <c r="C842" s="86"/>
      <c r="D842" s="118"/>
    </row>
    <row r="843">
      <c r="A843" s="86"/>
      <c r="B843" s="117"/>
      <c r="C843" s="86"/>
      <c r="D843" s="118"/>
    </row>
    <row r="844">
      <c r="A844" s="86"/>
      <c r="B844" s="117"/>
      <c r="C844" s="86"/>
      <c r="D844" s="118"/>
    </row>
    <row r="845">
      <c r="A845" s="86"/>
      <c r="B845" s="117"/>
      <c r="C845" s="86"/>
      <c r="D845" s="118"/>
    </row>
    <row r="846">
      <c r="A846" s="86"/>
      <c r="B846" s="117"/>
      <c r="C846" s="86"/>
      <c r="D846" s="118"/>
    </row>
    <row r="847">
      <c r="A847" s="86"/>
      <c r="B847" s="117"/>
      <c r="C847" s="86"/>
      <c r="D847" s="118"/>
    </row>
    <row r="848">
      <c r="A848" s="86"/>
      <c r="B848" s="117"/>
      <c r="C848" s="86"/>
      <c r="D848" s="118"/>
    </row>
    <row r="849">
      <c r="A849" s="86"/>
      <c r="B849" s="117"/>
      <c r="C849" s="86"/>
      <c r="D849" s="118"/>
    </row>
    <row r="850">
      <c r="A850" s="86"/>
      <c r="B850" s="117"/>
      <c r="C850" s="86"/>
      <c r="D850" s="118"/>
    </row>
    <row r="851">
      <c r="A851" s="86"/>
      <c r="B851" s="117"/>
      <c r="C851" s="86"/>
      <c r="D851" s="118"/>
    </row>
    <row r="852">
      <c r="A852" s="86"/>
      <c r="B852" s="117"/>
      <c r="C852" s="86"/>
      <c r="D852" s="118"/>
    </row>
    <row r="853">
      <c r="A853" s="86"/>
      <c r="B853" s="117"/>
      <c r="C853" s="86"/>
      <c r="D853" s="118"/>
    </row>
    <row r="854">
      <c r="A854" s="86"/>
      <c r="B854" s="117"/>
      <c r="C854" s="86"/>
      <c r="D854" s="118"/>
    </row>
    <row r="855">
      <c r="A855" s="86"/>
      <c r="B855" s="117"/>
      <c r="C855" s="86"/>
      <c r="D855" s="118"/>
    </row>
    <row r="856">
      <c r="A856" s="86"/>
      <c r="B856" s="117"/>
      <c r="C856" s="86"/>
      <c r="D856" s="118"/>
    </row>
    <row r="857">
      <c r="A857" s="86"/>
      <c r="B857" s="117"/>
      <c r="C857" s="86"/>
      <c r="D857" s="118"/>
    </row>
    <row r="858">
      <c r="A858" s="86"/>
      <c r="B858" s="117"/>
      <c r="C858" s="86"/>
      <c r="D858" s="118"/>
    </row>
    <row r="859">
      <c r="A859" s="86"/>
      <c r="B859" s="117"/>
      <c r="C859" s="86"/>
      <c r="D859" s="118"/>
    </row>
    <row r="860">
      <c r="A860" s="86"/>
      <c r="B860" s="117"/>
      <c r="C860" s="86"/>
      <c r="D860" s="118"/>
    </row>
    <row r="861">
      <c r="A861" s="86"/>
      <c r="B861" s="117"/>
      <c r="C861" s="86"/>
      <c r="D861" s="118"/>
    </row>
    <row r="862">
      <c r="A862" s="86"/>
      <c r="B862" s="117"/>
      <c r="C862" s="86"/>
      <c r="D862" s="118"/>
    </row>
    <row r="863">
      <c r="A863" s="86"/>
      <c r="B863" s="117"/>
      <c r="C863" s="86"/>
      <c r="D863" s="118"/>
    </row>
    <row r="864">
      <c r="A864" s="86"/>
      <c r="B864" s="117"/>
      <c r="C864" s="86"/>
      <c r="D864" s="118"/>
    </row>
    <row r="865">
      <c r="A865" s="86"/>
      <c r="B865" s="117"/>
      <c r="C865" s="86"/>
      <c r="D865" s="118"/>
    </row>
    <row r="866">
      <c r="A866" s="86"/>
      <c r="B866" s="117"/>
      <c r="C866" s="86"/>
      <c r="D866" s="118"/>
    </row>
    <row r="867">
      <c r="A867" s="86"/>
      <c r="B867" s="117"/>
      <c r="C867" s="86"/>
      <c r="D867" s="118"/>
    </row>
    <row r="868">
      <c r="A868" s="86"/>
      <c r="B868" s="117"/>
      <c r="C868" s="86"/>
      <c r="D868" s="118"/>
    </row>
    <row r="869">
      <c r="A869" s="86"/>
      <c r="B869" s="117"/>
      <c r="C869" s="86"/>
      <c r="D869" s="118"/>
    </row>
    <row r="870">
      <c r="A870" s="86"/>
      <c r="B870" s="117"/>
      <c r="C870" s="86"/>
      <c r="D870" s="118"/>
    </row>
    <row r="871">
      <c r="A871" s="86"/>
      <c r="B871" s="117"/>
      <c r="C871" s="86"/>
      <c r="D871" s="118"/>
    </row>
    <row r="872">
      <c r="A872" s="86"/>
      <c r="B872" s="117"/>
      <c r="C872" s="86"/>
      <c r="D872" s="118"/>
    </row>
    <row r="873">
      <c r="A873" s="86"/>
      <c r="B873" s="117"/>
      <c r="C873" s="86"/>
      <c r="D873" s="118"/>
    </row>
    <row r="874">
      <c r="A874" s="86"/>
      <c r="B874" s="117"/>
      <c r="C874" s="86"/>
      <c r="D874" s="118"/>
    </row>
    <row r="875">
      <c r="A875" s="86"/>
      <c r="B875" s="117"/>
      <c r="C875" s="86"/>
      <c r="D875" s="118"/>
    </row>
    <row r="876">
      <c r="A876" s="86"/>
      <c r="B876" s="117"/>
      <c r="C876" s="86"/>
      <c r="D876" s="118"/>
    </row>
    <row r="877">
      <c r="A877" s="86"/>
      <c r="B877" s="117"/>
      <c r="C877" s="86"/>
      <c r="D877" s="118"/>
    </row>
    <row r="878">
      <c r="A878" s="86"/>
      <c r="B878" s="117"/>
      <c r="C878" s="86"/>
      <c r="D878" s="118"/>
    </row>
    <row r="879">
      <c r="A879" s="86"/>
      <c r="B879" s="117"/>
      <c r="C879" s="86"/>
      <c r="D879" s="118"/>
    </row>
    <row r="880">
      <c r="A880" s="86"/>
      <c r="B880" s="117"/>
      <c r="C880" s="86"/>
      <c r="D880" s="118"/>
    </row>
    <row r="881">
      <c r="A881" s="86"/>
      <c r="B881" s="117"/>
      <c r="C881" s="86"/>
      <c r="D881" s="118"/>
    </row>
    <row r="882">
      <c r="A882" s="86"/>
      <c r="B882" s="117"/>
      <c r="C882" s="86"/>
      <c r="D882" s="118"/>
    </row>
    <row r="883">
      <c r="A883" s="86"/>
      <c r="B883" s="117"/>
      <c r="C883" s="86"/>
      <c r="D883" s="118"/>
    </row>
    <row r="884">
      <c r="A884" s="86"/>
      <c r="B884" s="117"/>
      <c r="C884" s="86"/>
      <c r="D884" s="118"/>
    </row>
    <row r="885">
      <c r="A885" s="86"/>
      <c r="B885" s="117"/>
      <c r="C885" s="86"/>
      <c r="D885" s="118"/>
    </row>
    <row r="886">
      <c r="A886" s="86"/>
      <c r="B886" s="117"/>
      <c r="C886" s="86"/>
      <c r="D886" s="118"/>
    </row>
    <row r="887">
      <c r="A887" s="86"/>
      <c r="B887" s="117"/>
      <c r="C887" s="86"/>
      <c r="D887" s="118"/>
    </row>
    <row r="888">
      <c r="A888" s="86"/>
      <c r="B888" s="117"/>
      <c r="C888" s="86"/>
      <c r="D888" s="118"/>
    </row>
    <row r="889">
      <c r="A889" s="86"/>
      <c r="B889" s="117"/>
      <c r="C889" s="86"/>
      <c r="D889" s="118"/>
    </row>
    <row r="890">
      <c r="A890" s="86"/>
      <c r="B890" s="117"/>
      <c r="C890" s="86"/>
      <c r="D890" s="118"/>
    </row>
    <row r="891">
      <c r="A891" s="86"/>
      <c r="B891" s="117"/>
      <c r="C891" s="86"/>
      <c r="D891" s="118"/>
    </row>
    <row r="892">
      <c r="A892" s="86"/>
      <c r="B892" s="117"/>
      <c r="C892" s="86"/>
      <c r="D892" s="118"/>
    </row>
    <row r="893">
      <c r="A893" s="86"/>
      <c r="B893" s="117"/>
      <c r="C893" s="86"/>
      <c r="D893" s="118"/>
    </row>
    <row r="894">
      <c r="A894" s="86"/>
      <c r="B894" s="117"/>
      <c r="C894" s="86"/>
      <c r="D894" s="118"/>
    </row>
    <row r="895">
      <c r="A895" s="86"/>
      <c r="B895" s="117"/>
      <c r="C895" s="86"/>
      <c r="D895" s="118"/>
    </row>
    <row r="896">
      <c r="A896" s="86"/>
      <c r="B896" s="117"/>
      <c r="C896" s="86"/>
      <c r="D896" s="118"/>
    </row>
    <row r="897">
      <c r="A897" s="86"/>
      <c r="B897" s="117"/>
      <c r="C897" s="86"/>
      <c r="D897" s="118"/>
    </row>
    <row r="898">
      <c r="A898" s="86"/>
      <c r="B898" s="117"/>
      <c r="C898" s="86"/>
      <c r="D898" s="118"/>
    </row>
    <row r="899">
      <c r="A899" s="86"/>
      <c r="B899" s="117"/>
      <c r="C899" s="86"/>
      <c r="D899" s="118"/>
    </row>
    <row r="900">
      <c r="A900" s="86"/>
      <c r="B900" s="117"/>
      <c r="C900" s="86"/>
      <c r="D900" s="118"/>
    </row>
    <row r="901">
      <c r="A901" s="86"/>
      <c r="B901" s="117"/>
      <c r="C901" s="86"/>
      <c r="D901" s="118"/>
    </row>
    <row r="902">
      <c r="A902" s="86"/>
      <c r="B902" s="117"/>
      <c r="C902" s="86"/>
      <c r="D902" s="118"/>
    </row>
    <row r="903">
      <c r="A903" s="86"/>
      <c r="B903" s="117"/>
      <c r="C903" s="86"/>
      <c r="D903" s="118"/>
    </row>
    <row r="904">
      <c r="A904" s="86"/>
      <c r="B904" s="117"/>
      <c r="C904" s="86"/>
      <c r="D904" s="118"/>
    </row>
    <row r="905">
      <c r="A905" s="86"/>
      <c r="B905" s="117"/>
      <c r="C905" s="86"/>
      <c r="D905" s="118"/>
    </row>
    <row r="906">
      <c r="A906" s="86"/>
      <c r="B906" s="117"/>
      <c r="C906" s="86"/>
      <c r="D906" s="118"/>
    </row>
    <row r="907">
      <c r="A907" s="86"/>
      <c r="B907" s="117"/>
      <c r="C907" s="86"/>
      <c r="D907" s="118"/>
    </row>
    <row r="908">
      <c r="A908" s="86"/>
      <c r="B908" s="117"/>
      <c r="C908" s="86"/>
      <c r="D908" s="118"/>
    </row>
    <row r="909">
      <c r="A909" s="86"/>
      <c r="B909" s="117"/>
      <c r="C909" s="86"/>
      <c r="D909" s="118"/>
    </row>
    <row r="910">
      <c r="A910" s="86"/>
      <c r="B910" s="117"/>
      <c r="C910" s="86"/>
      <c r="D910" s="118"/>
    </row>
    <row r="911">
      <c r="A911" s="86"/>
      <c r="B911" s="117"/>
      <c r="C911" s="86"/>
      <c r="D911" s="118"/>
    </row>
    <row r="912">
      <c r="A912" s="86"/>
      <c r="B912" s="117"/>
      <c r="C912" s="86"/>
      <c r="D912" s="118"/>
    </row>
    <row r="913">
      <c r="A913" s="86"/>
      <c r="B913" s="117"/>
      <c r="C913" s="86"/>
      <c r="D913" s="118"/>
    </row>
    <row r="914">
      <c r="A914" s="86"/>
      <c r="B914" s="117"/>
      <c r="C914" s="86"/>
      <c r="D914" s="118"/>
    </row>
    <row r="915">
      <c r="A915" s="86"/>
      <c r="B915" s="117"/>
      <c r="C915" s="86"/>
      <c r="D915" s="118"/>
    </row>
    <row r="916">
      <c r="A916" s="86"/>
      <c r="B916" s="117"/>
      <c r="C916" s="86"/>
      <c r="D916" s="118"/>
    </row>
    <row r="917">
      <c r="A917" s="86"/>
      <c r="B917" s="117"/>
      <c r="C917" s="86"/>
      <c r="D917" s="118"/>
    </row>
    <row r="918">
      <c r="A918" s="86"/>
      <c r="B918" s="117"/>
      <c r="C918" s="86"/>
      <c r="D918" s="118"/>
    </row>
    <row r="919">
      <c r="A919" s="86"/>
      <c r="B919" s="117"/>
      <c r="C919" s="86"/>
      <c r="D919" s="118"/>
    </row>
    <row r="920">
      <c r="A920" s="86"/>
      <c r="B920" s="117"/>
      <c r="C920" s="86"/>
      <c r="D920" s="118"/>
    </row>
    <row r="921">
      <c r="A921" s="86"/>
      <c r="B921" s="117"/>
      <c r="C921" s="86"/>
      <c r="D921" s="118"/>
    </row>
    <row r="922">
      <c r="A922" s="86"/>
      <c r="B922" s="117"/>
      <c r="C922" s="86"/>
      <c r="D922" s="118"/>
    </row>
    <row r="923">
      <c r="A923" s="86"/>
      <c r="B923" s="117"/>
      <c r="C923" s="86"/>
      <c r="D923" s="118"/>
    </row>
    <row r="924">
      <c r="A924" s="86"/>
      <c r="B924" s="117"/>
      <c r="C924" s="86"/>
      <c r="D924" s="118"/>
    </row>
    <row r="925">
      <c r="A925" s="86"/>
      <c r="B925" s="117"/>
      <c r="C925" s="86"/>
      <c r="D925" s="118"/>
    </row>
    <row r="926">
      <c r="A926" s="86"/>
      <c r="B926" s="117"/>
      <c r="C926" s="86"/>
      <c r="D926" s="118"/>
    </row>
    <row r="927">
      <c r="A927" s="86"/>
      <c r="B927" s="117"/>
      <c r="C927" s="86"/>
      <c r="D927" s="118"/>
    </row>
    <row r="928">
      <c r="A928" s="86"/>
      <c r="B928" s="117"/>
      <c r="C928" s="86"/>
      <c r="D928" s="118"/>
    </row>
    <row r="929">
      <c r="A929" s="86"/>
      <c r="B929" s="117"/>
      <c r="C929" s="86"/>
      <c r="D929" s="118"/>
    </row>
    <row r="930">
      <c r="A930" s="86"/>
      <c r="B930" s="117"/>
      <c r="C930" s="86"/>
      <c r="D930" s="118"/>
    </row>
    <row r="931">
      <c r="A931" s="86"/>
      <c r="B931" s="117"/>
      <c r="C931" s="86"/>
      <c r="D931" s="118"/>
    </row>
    <row r="932">
      <c r="A932" s="86"/>
      <c r="B932" s="117"/>
      <c r="C932" s="86"/>
      <c r="D932" s="118"/>
    </row>
    <row r="933">
      <c r="A933" s="86"/>
      <c r="B933" s="117"/>
      <c r="C933" s="86"/>
      <c r="D933" s="118"/>
    </row>
    <row r="934">
      <c r="A934" s="86"/>
      <c r="B934" s="117"/>
      <c r="C934" s="86"/>
      <c r="D934" s="118"/>
    </row>
    <row r="935">
      <c r="A935" s="86"/>
      <c r="B935" s="117"/>
      <c r="C935" s="86"/>
      <c r="D935" s="118"/>
    </row>
    <row r="936">
      <c r="A936" s="86"/>
      <c r="B936" s="117"/>
      <c r="C936" s="86"/>
      <c r="D936" s="118"/>
    </row>
    <row r="937">
      <c r="A937" s="86"/>
      <c r="B937" s="117"/>
      <c r="C937" s="86"/>
      <c r="D937" s="118"/>
    </row>
    <row r="938">
      <c r="A938" s="86"/>
      <c r="B938" s="117"/>
      <c r="C938" s="86"/>
      <c r="D938" s="118"/>
    </row>
    <row r="939">
      <c r="A939" s="86"/>
      <c r="B939" s="117"/>
      <c r="C939" s="86"/>
      <c r="D939" s="118"/>
    </row>
    <row r="940">
      <c r="A940" s="86"/>
      <c r="B940" s="117"/>
      <c r="C940" s="86"/>
      <c r="D940" s="118"/>
    </row>
    <row r="941">
      <c r="A941" s="86"/>
      <c r="B941" s="117"/>
      <c r="C941" s="86"/>
      <c r="D941" s="118"/>
    </row>
    <row r="942">
      <c r="A942" s="86"/>
      <c r="B942" s="117"/>
      <c r="C942" s="86"/>
      <c r="D942" s="118"/>
    </row>
    <row r="943">
      <c r="A943" s="86"/>
      <c r="B943" s="117"/>
      <c r="C943" s="86"/>
      <c r="D943" s="118"/>
    </row>
    <row r="944">
      <c r="A944" s="86"/>
      <c r="B944" s="117"/>
      <c r="C944" s="86"/>
      <c r="D944" s="118"/>
    </row>
    <row r="945">
      <c r="A945" s="86"/>
      <c r="B945" s="117"/>
      <c r="C945" s="86"/>
      <c r="D945" s="118"/>
    </row>
    <row r="946">
      <c r="A946" s="86"/>
      <c r="B946" s="117"/>
      <c r="C946" s="86"/>
      <c r="D946" s="118"/>
    </row>
    <row r="947">
      <c r="A947" s="86"/>
      <c r="B947" s="117"/>
      <c r="C947" s="86"/>
      <c r="D947" s="118"/>
    </row>
    <row r="948">
      <c r="A948" s="86"/>
      <c r="B948" s="117"/>
      <c r="C948" s="86"/>
      <c r="D948" s="118"/>
    </row>
    <row r="949">
      <c r="A949" s="86"/>
      <c r="B949" s="117"/>
      <c r="C949" s="86"/>
      <c r="D949" s="118"/>
    </row>
    <row r="950">
      <c r="A950" s="86"/>
      <c r="B950" s="117"/>
      <c r="C950" s="86"/>
      <c r="D950" s="118"/>
    </row>
    <row r="951">
      <c r="A951" s="86"/>
      <c r="B951" s="117"/>
      <c r="C951" s="86"/>
      <c r="D951" s="118"/>
    </row>
    <row r="952">
      <c r="A952" s="86"/>
      <c r="B952" s="117"/>
      <c r="C952" s="86"/>
      <c r="D952" s="118"/>
    </row>
    <row r="953">
      <c r="A953" s="86"/>
      <c r="B953" s="117"/>
      <c r="C953" s="86"/>
      <c r="D953" s="118"/>
    </row>
    <row r="954">
      <c r="A954" s="86"/>
      <c r="B954" s="117"/>
      <c r="C954" s="86"/>
      <c r="D954" s="118"/>
    </row>
    <row r="955">
      <c r="A955" s="86"/>
      <c r="B955" s="117"/>
      <c r="C955" s="86"/>
      <c r="D955" s="118"/>
    </row>
    <row r="956">
      <c r="A956" s="86"/>
      <c r="B956" s="117"/>
      <c r="C956" s="86"/>
      <c r="D956" s="118"/>
    </row>
    <row r="957">
      <c r="A957" s="86"/>
      <c r="B957" s="117"/>
      <c r="C957" s="86"/>
      <c r="D957" s="118"/>
    </row>
    <row r="958">
      <c r="A958" s="86"/>
      <c r="B958" s="117"/>
      <c r="C958" s="86"/>
      <c r="D958" s="118"/>
    </row>
    <row r="959">
      <c r="A959" s="86"/>
      <c r="B959" s="117"/>
      <c r="C959" s="86"/>
      <c r="D959" s="118"/>
    </row>
    <row r="960">
      <c r="A960" s="86"/>
      <c r="B960" s="117"/>
      <c r="C960" s="86"/>
      <c r="D960" s="118"/>
    </row>
    <row r="961">
      <c r="A961" s="86"/>
      <c r="B961" s="117"/>
      <c r="C961" s="86"/>
      <c r="D961" s="118"/>
    </row>
    <row r="962">
      <c r="A962" s="86"/>
      <c r="B962" s="117"/>
      <c r="C962" s="86"/>
      <c r="D962" s="118"/>
    </row>
    <row r="963">
      <c r="A963" s="86"/>
      <c r="B963" s="117"/>
      <c r="C963" s="86"/>
      <c r="D963" s="118"/>
    </row>
    <row r="964">
      <c r="A964" s="86"/>
      <c r="B964" s="117"/>
      <c r="C964" s="86"/>
      <c r="D964" s="118"/>
    </row>
    <row r="965">
      <c r="A965" s="86"/>
      <c r="B965" s="117"/>
      <c r="C965" s="86"/>
      <c r="D965" s="118"/>
    </row>
    <row r="966">
      <c r="A966" s="86"/>
      <c r="B966" s="117"/>
      <c r="C966" s="86"/>
      <c r="D966" s="118"/>
    </row>
    <row r="967">
      <c r="A967" s="86"/>
      <c r="B967" s="117"/>
      <c r="C967" s="86"/>
      <c r="D967" s="118"/>
    </row>
    <row r="968">
      <c r="A968" s="86"/>
      <c r="B968" s="117"/>
      <c r="C968" s="86"/>
      <c r="D968" s="118"/>
    </row>
    <row r="969">
      <c r="A969" s="86"/>
      <c r="B969" s="117"/>
      <c r="C969" s="86"/>
      <c r="D969" s="118"/>
    </row>
    <row r="970">
      <c r="A970" s="86"/>
      <c r="B970" s="117"/>
      <c r="C970" s="86"/>
      <c r="D970" s="118"/>
    </row>
    <row r="971">
      <c r="A971" s="86"/>
      <c r="B971" s="117"/>
      <c r="C971" s="86"/>
      <c r="D971" s="118"/>
    </row>
    <row r="972">
      <c r="A972" s="86"/>
      <c r="B972" s="117"/>
      <c r="C972" s="86"/>
      <c r="D972" s="118"/>
    </row>
    <row r="973">
      <c r="A973" s="86"/>
      <c r="B973" s="117"/>
      <c r="C973" s="86"/>
      <c r="D973" s="118"/>
    </row>
    <row r="974">
      <c r="A974" s="86"/>
      <c r="B974" s="117"/>
      <c r="C974" s="86"/>
      <c r="D974" s="118"/>
    </row>
    <row r="975">
      <c r="A975" s="86"/>
      <c r="B975" s="117"/>
      <c r="C975" s="86"/>
      <c r="D975" s="118"/>
    </row>
    <row r="976">
      <c r="A976" s="86"/>
      <c r="B976" s="117"/>
      <c r="C976" s="86"/>
      <c r="D976" s="118"/>
    </row>
    <row r="977">
      <c r="A977" s="86"/>
      <c r="B977" s="117"/>
      <c r="C977" s="86"/>
      <c r="D977" s="118"/>
    </row>
    <row r="978">
      <c r="A978" s="86"/>
      <c r="B978" s="117"/>
      <c r="C978" s="86"/>
      <c r="D978" s="118"/>
    </row>
    <row r="979">
      <c r="A979" s="86"/>
      <c r="B979" s="117"/>
      <c r="C979" s="86"/>
      <c r="D979" s="118"/>
    </row>
    <row r="980">
      <c r="A980" s="86"/>
      <c r="B980" s="117"/>
      <c r="C980" s="86"/>
      <c r="D980" s="118"/>
    </row>
    <row r="981">
      <c r="A981" s="86"/>
      <c r="B981" s="117"/>
      <c r="C981" s="86"/>
      <c r="D981" s="118"/>
    </row>
    <row r="982">
      <c r="A982" s="86"/>
      <c r="B982" s="117"/>
      <c r="C982" s="86"/>
      <c r="D982" s="118"/>
    </row>
    <row r="983">
      <c r="A983" s="86"/>
      <c r="B983" s="117"/>
      <c r="C983" s="86"/>
      <c r="D983" s="118"/>
    </row>
    <row r="984">
      <c r="A984" s="86"/>
      <c r="B984" s="117"/>
      <c r="C984" s="86"/>
      <c r="D984" s="118"/>
    </row>
    <row r="985">
      <c r="A985" s="86"/>
      <c r="B985" s="117"/>
      <c r="C985" s="86"/>
      <c r="D985" s="118"/>
    </row>
    <row r="986">
      <c r="A986" s="86"/>
      <c r="B986" s="117"/>
      <c r="C986" s="86"/>
      <c r="D986" s="118"/>
    </row>
    <row r="987">
      <c r="A987" s="86"/>
      <c r="B987" s="117"/>
      <c r="C987" s="86"/>
      <c r="D987" s="118"/>
    </row>
    <row r="988">
      <c r="A988" s="86"/>
      <c r="B988" s="117"/>
      <c r="C988" s="86"/>
      <c r="D988" s="118"/>
    </row>
    <row r="989">
      <c r="A989" s="86"/>
      <c r="B989" s="117"/>
      <c r="C989" s="86"/>
      <c r="D989" s="118"/>
    </row>
    <row r="990">
      <c r="A990" s="86"/>
      <c r="B990" s="117"/>
      <c r="C990" s="86"/>
      <c r="D990" s="118"/>
    </row>
    <row r="991">
      <c r="A991" s="86"/>
      <c r="B991" s="117"/>
      <c r="C991" s="86"/>
      <c r="D991" s="118"/>
    </row>
    <row r="992">
      <c r="A992" s="86"/>
      <c r="B992" s="117"/>
      <c r="C992" s="86"/>
      <c r="D992" s="118"/>
    </row>
    <row r="993">
      <c r="A993" s="86"/>
      <c r="B993" s="117"/>
      <c r="C993" s="86"/>
      <c r="D993" s="118"/>
    </row>
    <row r="994">
      <c r="A994" s="86"/>
      <c r="B994" s="117"/>
      <c r="C994" s="86"/>
      <c r="D994" s="118"/>
    </row>
    <row r="995">
      <c r="A995" s="86"/>
      <c r="B995" s="117"/>
      <c r="C995" s="86"/>
      <c r="D995" s="118"/>
    </row>
    <row r="996">
      <c r="A996" s="86"/>
      <c r="B996" s="117"/>
      <c r="C996" s="86"/>
      <c r="D996" s="118"/>
    </row>
    <row r="997">
      <c r="A997" s="86"/>
      <c r="B997" s="117"/>
      <c r="C997" s="86"/>
      <c r="D997" s="118"/>
    </row>
    <row r="998">
      <c r="A998" s="86"/>
      <c r="B998" s="117"/>
      <c r="C998" s="86"/>
      <c r="D998" s="118"/>
    </row>
    <row r="999">
      <c r="A999" s="86"/>
      <c r="B999" s="117"/>
      <c r="C999" s="86"/>
      <c r="D999" s="118"/>
    </row>
    <row r="1000">
      <c r="A1000" s="86"/>
      <c r="B1000" s="117"/>
      <c r="C1000" s="86"/>
      <c r="D1000" s="118"/>
    </row>
    <row r="1001">
      <c r="A1001" s="86"/>
      <c r="B1001" s="117"/>
      <c r="C1001" s="86"/>
      <c r="D1001" s="118"/>
    </row>
    <row r="1002">
      <c r="A1002" s="86"/>
      <c r="B1002" s="117"/>
      <c r="C1002" s="86"/>
      <c r="D1002" s="118"/>
    </row>
    <row r="1003">
      <c r="A1003" s="86"/>
      <c r="B1003" s="117"/>
      <c r="C1003" s="86"/>
      <c r="D1003" s="118"/>
    </row>
    <row r="1004">
      <c r="A1004" s="86"/>
      <c r="B1004" s="117"/>
      <c r="C1004" s="86"/>
      <c r="D1004" s="118"/>
    </row>
    <row r="1005">
      <c r="A1005" s="86"/>
      <c r="B1005" s="117"/>
      <c r="C1005" s="86"/>
      <c r="D1005" s="118"/>
    </row>
    <row r="1006">
      <c r="A1006" s="86"/>
      <c r="B1006" s="117"/>
      <c r="C1006" s="86"/>
      <c r="D1006" s="118"/>
    </row>
    <row r="1007">
      <c r="A1007" s="86"/>
      <c r="B1007" s="117"/>
      <c r="C1007" s="86"/>
      <c r="D1007" s="118"/>
    </row>
    <row r="1008">
      <c r="A1008" s="86"/>
      <c r="B1008" s="117"/>
      <c r="C1008" s="86"/>
      <c r="D1008" s="118"/>
    </row>
    <row r="1009">
      <c r="A1009" s="86"/>
      <c r="B1009" s="117"/>
      <c r="C1009" s="86"/>
      <c r="D1009" s="118"/>
    </row>
    <row r="1010">
      <c r="A1010" s="86"/>
      <c r="B1010" s="117"/>
      <c r="C1010" s="86"/>
      <c r="D1010" s="118"/>
    </row>
    <row r="1011">
      <c r="A1011" s="86"/>
      <c r="B1011" s="117"/>
      <c r="C1011" s="86"/>
      <c r="D1011" s="118"/>
    </row>
    <row r="1012">
      <c r="A1012" s="86"/>
      <c r="B1012" s="117"/>
      <c r="C1012" s="86"/>
      <c r="D1012" s="118"/>
    </row>
    <row r="1013">
      <c r="A1013" s="86"/>
      <c r="B1013" s="117"/>
      <c r="C1013" s="86"/>
      <c r="D1013" s="118"/>
    </row>
    <row r="1014">
      <c r="A1014" s="86"/>
      <c r="B1014" s="117"/>
      <c r="C1014" s="86"/>
      <c r="D1014" s="118"/>
    </row>
    <row r="1015">
      <c r="A1015" s="86"/>
      <c r="B1015" s="117"/>
      <c r="C1015" s="86"/>
      <c r="D1015" s="118"/>
    </row>
    <row r="1016">
      <c r="A1016" s="86"/>
      <c r="B1016" s="117"/>
      <c r="C1016" s="86"/>
      <c r="D1016" s="118"/>
    </row>
    <row r="1017">
      <c r="A1017" s="86"/>
      <c r="B1017" s="117"/>
      <c r="C1017" s="86"/>
      <c r="D1017" s="118"/>
    </row>
    <row r="1018">
      <c r="A1018" s="86"/>
      <c r="B1018" s="117"/>
      <c r="C1018" s="86"/>
      <c r="D1018" s="118"/>
    </row>
    <row r="1019">
      <c r="A1019" s="86"/>
      <c r="B1019" s="117"/>
      <c r="C1019" s="86"/>
      <c r="D1019" s="118"/>
    </row>
    <row r="1020">
      <c r="A1020" s="86"/>
      <c r="B1020" s="117"/>
      <c r="C1020" s="86"/>
      <c r="D1020" s="118"/>
    </row>
    <row r="1021">
      <c r="A1021" s="86"/>
      <c r="B1021" s="117"/>
      <c r="C1021" s="86"/>
      <c r="D1021" s="118"/>
    </row>
    <row r="1022">
      <c r="A1022" s="86"/>
      <c r="B1022" s="117"/>
      <c r="C1022" s="86"/>
      <c r="D1022" s="118"/>
    </row>
    <row r="1023">
      <c r="A1023" s="119"/>
      <c r="B1023" s="120"/>
      <c r="C1023" s="119"/>
      <c r="D1023" s="121"/>
    </row>
    <row r="1024">
      <c r="A1024" s="119"/>
      <c r="B1024" s="120"/>
      <c r="C1024" s="119"/>
      <c r="D1024" s="121"/>
    </row>
    <row r="1025">
      <c r="A1025" s="119"/>
      <c r="B1025" s="120"/>
      <c r="C1025" s="119"/>
      <c r="D1025" s="121"/>
    </row>
    <row r="1026">
      <c r="A1026" s="119"/>
      <c r="B1026" s="120"/>
      <c r="C1026" s="119"/>
      <c r="D1026" s="121"/>
    </row>
    <row r="1027">
      <c r="A1027" s="119"/>
      <c r="B1027" s="120"/>
      <c r="C1027" s="119"/>
      <c r="D1027" s="121"/>
    </row>
    <row r="1028">
      <c r="A1028" s="119"/>
      <c r="B1028" s="120"/>
      <c r="C1028" s="119"/>
      <c r="D1028" s="121"/>
    </row>
    <row r="1029">
      <c r="A1029" s="119"/>
      <c r="B1029" s="120"/>
      <c r="C1029" s="119"/>
      <c r="D1029" s="121"/>
    </row>
    <row r="1030">
      <c r="A1030" s="119"/>
      <c r="B1030" s="120"/>
      <c r="C1030" s="119"/>
      <c r="D1030" s="121"/>
    </row>
    <row r="1031">
      <c r="A1031" s="119"/>
      <c r="B1031" s="120"/>
      <c r="C1031" s="119"/>
      <c r="D1031" s="121"/>
    </row>
  </sheetData>
  <mergeCells count="6">
    <mergeCell ref="A1:D1"/>
    <mergeCell ref="A2:D2"/>
    <mergeCell ref="A3:B3"/>
    <mergeCell ref="A11:B11"/>
    <mergeCell ref="A17:B17"/>
    <mergeCell ref="A25:B25"/>
  </mergeCells>
  <conditionalFormatting sqref="D12:D15 D18:D23 D26:D27 D4:D9">
    <cfRule type="containsText" dxfId="7" priority="1" operator="containsText" text="Improve">
      <formula>NOT(ISERROR(SEARCH(("Improve"),(D12))))</formula>
    </cfRule>
  </conditionalFormatting>
  <conditionalFormatting sqref="D4:D9 D12:D15 D18:D23 D26:D27">
    <cfRule type="containsText" dxfId="5" priority="2" operator="containsText" text="Done">
      <formula>NOT(ISERROR(SEARCH(("Done"),(D4))))</formula>
    </cfRule>
  </conditionalFormatting>
  <conditionalFormatting sqref="D4:D9 D12:D15 D18:D23 D26:D27">
    <cfRule type="containsText" dxfId="6" priority="3" operator="containsText" text="To Do">
      <formula>NOT(ISERROR(SEARCH(("To Do"),(D4))))</formula>
    </cfRule>
  </conditionalFormatting>
  <conditionalFormatting sqref="B4:B9 B12:B15 B18:B23 B26:B27">
    <cfRule type="expression" dxfId="4" priority="4">
      <formula>$D4="N/A"</formula>
    </cfRule>
  </conditionalFormatting>
  <conditionalFormatting sqref="B4:B9 B12:B15 B18:B23 B26:B27">
    <cfRule type="expression" dxfId="2" priority="5">
      <formula>D4="Done"</formula>
    </cfRule>
  </conditionalFormatting>
  <dataValidations>
    <dataValidation type="list" allowBlank="1" sqref="D4:D9 D12:D15 D18:D23 D26:D27">
      <formula1>'Data Validation'!$A$1:$A$5</formula1>
    </dataValidation>
  </dataValidations>
  <hyperlinks>
    <hyperlink r:id="rId1" ref="B31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.88"/>
    <col customWidth="1" min="2" max="2" width="67.0"/>
    <col customWidth="1" min="3" max="3" width="11.25"/>
    <col customWidth="1" min="4" max="4" width="12.38"/>
  </cols>
  <sheetData>
    <row r="1" ht="51.0" customHeight="1">
      <c r="A1" s="54"/>
    </row>
    <row r="2" ht="23.25" customHeight="1">
      <c r="A2" s="122" t="s">
        <v>96</v>
      </c>
      <c r="B2" s="93"/>
      <c r="C2" s="93"/>
      <c r="D2" s="94"/>
    </row>
    <row r="3">
      <c r="A3" s="95" t="s">
        <v>97</v>
      </c>
      <c r="B3" s="75"/>
      <c r="C3" s="59" t="s">
        <v>19</v>
      </c>
      <c r="D3" s="60" t="s">
        <v>20</v>
      </c>
    </row>
    <row r="4">
      <c r="A4" s="63">
        <v>1.0</v>
      </c>
      <c r="B4" s="97" t="s">
        <v>98</v>
      </c>
      <c r="C4" s="66" t="s">
        <v>27</v>
      </c>
      <c r="D4" s="64" t="s">
        <v>23</v>
      </c>
    </row>
    <row r="5">
      <c r="A5" s="96">
        <v>2.0</v>
      </c>
      <c r="B5" s="97" t="s">
        <v>99</v>
      </c>
      <c r="C5" s="66" t="s">
        <v>27</v>
      </c>
      <c r="D5" s="64" t="s">
        <v>23</v>
      </c>
    </row>
    <row r="6">
      <c r="A6" s="96">
        <v>3.0</v>
      </c>
      <c r="B6" s="97" t="s">
        <v>100</v>
      </c>
      <c r="C6" s="66" t="s">
        <v>27</v>
      </c>
      <c r="D6" s="64" t="s">
        <v>23</v>
      </c>
    </row>
    <row r="7">
      <c r="A7" s="63">
        <v>4.0</v>
      </c>
      <c r="B7" s="97" t="s">
        <v>101</v>
      </c>
      <c r="C7" s="66" t="s">
        <v>25</v>
      </c>
      <c r="D7" s="64" t="s">
        <v>23</v>
      </c>
    </row>
    <row r="8">
      <c r="A8" s="96">
        <v>5.0</v>
      </c>
      <c r="B8" s="97" t="s">
        <v>102</v>
      </c>
      <c r="C8" s="66" t="s">
        <v>27</v>
      </c>
      <c r="D8" s="64" t="s">
        <v>23</v>
      </c>
    </row>
    <row r="9">
      <c r="A9" s="96">
        <v>6.0</v>
      </c>
      <c r="B9" s="97" t="s">
        <v>103</v>
      </c>
      <c r="C9" s="66" t="s">
        <v>27</v>
      </c>
      <c r="D9" s="64" t="s">
        <v>23</v>
      </c>
    </row>
    <row r="10">
      <c r="A10" s="63">
        <v>7.0</v>
      </c>
      <c r="B10" s="97" t="s">
        <v>104</v>
      </c>
      <c r="C10" s="63" t="s">
        <v>22</v>
      </c>
      <c r="D10" s="64" t="s">
        <v>23</v>
      </c>
    </row>
    <row r="11">
      <c r="A11" s="96">
        <v>8.0</v>
      </c>
      <c r="B11" s="97" t="s">
        <v>105</v>
      </c>
      <c r="C11" s="66" t="s">
        <v>27</v>
      </c>
      <c r="D11" s="64" t="s">
        <v>23</v>
      </c>
    </row>
    <row r="12">
      <c r="A12" s="96">
        <v>9.0</v>
      </c>
      <c r="B12" s="97" t="s">
        <v>106</v>
      </c>
      <c r="C12" s="63" t="s">
        <v>22</v>
      </c>
      <c r="D12" s="64" t="s">
        <v>23</v>
      </c>
    </row>
    <row r="13">
      <c r="A13" s="63">
        <v>10.0</v>
      </c>
      <c r="B13" s="97" t="s">
        <v>107</v>
      </c>
      <c r="C13" s="66" t="s">
        <v>25</v>
      </c>
      <c r="D13" s="64" t="s">
        <v>23</v>
      </c>
    </row>
    <row r="14">
      <c r="A14" s="96">
        <v>11.0</v>
      </c>
      <c r="B14" s="97" t="s">
        <v>108</v>
      </c>
      <c r="C14" s="66" t="s">
        <v>25</v>
      </c>
      <c r="D14" s="64" t="s">
        <v>23</v>
      </c>
    </row>
    <row r="15">
      <c r="A15" s="96"/>
      <c r="B15" s="110"/>
      <c r="C15" s="111"/>
      <c r="D15" s="112"/>
    </row>
    <row r="16">
      <c r="A16" s="95" t="s">
        <v>109</v>
      </c>
      <c r="B16" s="75"/>
      <c r="C16" s="102"/>
      <c r="D16" s="103"/>
    </row>
    <row r="17">
      <c r="A17" s="96">
        <v>12.0</v>
      </c>
      <c r="B17" s="97" t="s">
        <v>110</v>
      </c>
      <c r="C17" s="66" t="s">
        <v>27</v>
      </c>
      <c r="D17" s="64" t="s">
        <v>23</v>
      </c>
    </row>
    <row r="18">
      <c r="A18" s="96">
        <v>13.0</v>
      </c>
      <c r="B18" s="97" t="s">
        <v>111</v>
      </c>
      <c r="C18" s="66" t="s">
        <v>27</v>
      </c>
      <c r="D18" s="64" t="s">
        <v>23</v>
      </c>
    </row>
    <row r="19">
      <c r="A19" s="96">
        <v>14.0</v>
      </c>
      <c r="B19" s="97" t="s">
        <v>112</v>
      </c>
      <c r="C19" s="66" t="s">
        <v>25</v>
      </c>
      <c r="D19" s="64" t="s">
        <v>23</v>
      </c>
    </row>
    <row r="20">
      <c r="A20" s="96">
        <v>15.0</v>
      </c>
      <c r="B20" s="97" t="s">
        <v>113</v>
      </c>
      <c r="C20" s="66" t="s">
        <v>25</v>
      </c>
      <c r="D20" s="64" t="s">
        <v>23</v>
      </c>
    </row>
    <row r="21">
      <c r="A21" s="96">
        <v>16.0</v>
      </c>
      <c r="B21" s="97" t="s">
        <v>114</v>
      </c>
      <c r="C21" s="66" t="s">
        <v>25</v>
      </c>
      <c r="D21" s="64" t="s">
        <v>23</v>
      </c>
    </row>
    <row r="22">
      <c r="A22" s="96">
        <v>17.0</v>
      </c>
      <c r="B22" s="97" t="s">
        <v>115</v>
      </c>
      <c r="C22" s="63" t="s">
        <v>22</v>
      </c>
      <c r="D22" s="64" t="s">
        <v>23</v>
      </c>
    </row>
    <row r="23">
      <c r="A23" s="96">
        <v>18.0</v>
      </c>
      <c r="B23" s="97" t="s">
        <v>116</v>
      </c>
      <c r="C23" s="63" t="s">
        <v>22</v>
      </c>
      <c r="D23" s="64" t="s">
        <v>23</v>
      </c>
    </row>
    <row r="24">
      <c r="A24" s="96">
        <v>19.0</v>
      </c>
      <c r="B24" s="97" t="s">
        <v>117</v>
      </c>
      <c r="C24" s="63" t="s">
        <v>22</v>
      </c>
      <c r="D24" s="64" t="s">
        <v>23</v>
      </c>
    </row>
    <row r="25">
      <c r="A25" s="96">
        <v>20.0</v>
      </c>
      <c r="B25" s="97" t="s">
        <v>118</v>
      </c>
      <c r="C25" s="63" t="s">
        <v>22</v>
      </c>
      <c r="D25" s="64" t="s">
        <v>23</v>
      </c>
    </row>
    <row r="26">
      <c r="A26" s="96">
        <v>21.0</v>
      </c>
      <c r="B26" s="97" t="s">
        <v>119</v>
      </c>
      <c r="C26" s="66" t="s">
        <v>27</v>
      </c>
      <c r="D26" s="64" t="s">
        <v>23</v>
      </c>
    </row>
    <row r="27">
      <c r="A27" s="96">
        <v>22.0</v>
      </c>
      <c r="B27" s="97" t="s">
        <v>120</v>
      </c>
      <c r="C27" s="66" t="s">
        <v>25</v>
      </c>
      <c r="D27" s="64" t="s">
        <v>23</v>
      </c>
    </row>
    <row r="28">
      <c r="A28" s="96">
        <v>23.0</v>
      </c>
      <c r="B28" s="97" t="s">
        <v>121</v>
      </c>
      <c r="C28" s="66" t="s">
        <v>27</v>
      </c>
      <c r="D28" s="64" t="s">
        <v>23</v>
      </c>
    </row>
    <row r="29">
      <c r="A29" s="86"/>
      <c r="B29" s="114"/>
      <c r="C29" s="115"/>
      <c r="D29" s="116"/>
    </row>
    <row r="30">
      <c r="A30" s="86"/>
      <c r="B30" s="114"/>
      <c r="C30" s="115"/>
      <c r="D30" s="116"/>
    </row>
    <row r="31">
      <c r="A31" s="86"/>
      <c r="B31" s="89" t="s">
        <v>16</v>
      </c>
      <c r="C31" s="115"/>
      <c r="D31" s="116"/>
    </row>
    <row r="32">
      <c r="A32" s="86"/>
      <c r="B32" s="113" t="s">
        <v>17</v>
      </c>
      <c r="C32" s="115"/>
      <c r="D32" s="116"/>
    </row>
    <row r="33">
      <c r="A33" s="86"/>
      <c r="B33" s="114"/>
      <c r="C33" s="115"/>
      <c r="D33" s="116"/>
    </row>
    <row r="34">
      <c r="A34" s="86"/>
      <c r="B34" s="114"/>
      <c r="C34" s="115"/>
      <c r="D34" s="116"/>
    </row>
    <row r="35">
      <c r="A35" s="86"/>
      <c r="B35" s="114"/>
      <c r="C35" s="115"/>
      <c r="D35" s="116"/>
    </row>
    <row r="36">
      <c r="A36" s="86"/>
      <c r="B36" s="114"/>
      <c r="C36" s="115"/>
      <c r="D36" s="116"/>
    </row>
    <row r="37">
      <c r="A37" s="86"/>
      <c r="B37" s="114"/>
      <c r="C37" s="115"/>
      <c r="D37" s="116"/>
    </row>
    <row r="38">
      <c r="A38" s="86"/>
      <c r="B38" s="114"/>
      <c r="C38" s="115"/>
      <c r="D38" s="116"/>
    </row>
    <row r="39">
      <c r="A39" s="86"/>
      <c r="B39" s="114"/>
      <c r="C39" s="115"/>
      <c r="D39" s="116"/>
    </row>
    <row r="40">
      <c r="A40" s="86"/>
      <c r="B40" s="114"/>
      <c r="C40" s="115"/>
      <c r="D40" s="116"/>
    </row>
    <row r="41">
      <c r="A41" s="86"/>
      <c r="B41" s="114"/>
      <c r="C41" s="115"/>
      <c r="D41" s="116"/>
    </row>
    <row r="42">
      <c r="A42" s="86"/>
      <c r="B42" s="114"/>
      <c r="C42" s="115"/>
      <c r="D42" s="116"/>
    </row>
    <row r="43">
      <c r="A43" s="86"/>
      <c r="B43" s="114"/>
      <c r="C43" s="115"/>
      <c r="D43" s="116"/>
    </row>
    <row r="44">
      <c r="A44" s="86"/>
      <c r="B44" s="114"/>
      <c r="C44" s="115"/>
      <c r="D44" s="116"/>
    </row>
    <row r="45">
      <c r="A45" s="86"/>
      <c r="B45" s="114"/>
      <c r="C45" s="115"/>
      <c r="D45" s="116"/>
    </row>
    <row r="46">
      <c r="A46" s="86"/>
      <c r="B46" s="114"/>
      <c r="C46" s="115"/>
      <c r="D46" s="116"/>
    </row>
    <row r="47">
      <c r="A47" s="86"/>
      <c r="B47" s="114"/>
      <c r="C47" s="115"/>
      <c r="D47" s="116"/>
    </row>
    <row r="48">
      <c r="A48" s="86"/>
      <c r="B48" s="114"/>
      <c r="C48" s="115"/>
      <c r="D48" s="116"/>
    </row>
    <row r="49">
      <c r="A49" s="86"/>
      <c r="B49" s="114"/>
      <c r="C49" s="115"/>
      <c r="D49" s="116"/>
    </row>
    <row r="50">
      <c r="A50" s="86"/>
      <c r="B50" s="114"/>
      <c r="C50" s="115"/>
      <c r="D50" s="116"/>
    </row>
    <row r="51">
      <c r="A51" s="86"/>
      <c r="B51" s="114"/>
      <c r="C51" s="115"/>
      <c r="D51" s="116"/>
    </row>
    <row r="52">
      <c r="A52" s="86"/>
      <c r="B52" s="114"/>
      <c r="C52" s="115"/>
      <c r="D52" s="116"/>
    </row>
    <row r="53">
      <c r="A53" s="86"/>
      <c r="B53" s="114"/>
      <c r="C53" s="115"/>
      <c r="D53" s="116"/>
    </row>
    <row r="54">
      <c r="A54" s="86"/>
      <c r="B54" s="114"/>
      <c r="C54" s="115"/>
      <c r="D54" s="116"/>
    </row>
    <row r="55">
      <c r="A55" s="86"/>
      <c r="B55" s="114"/>
      <c r="C55" s="115"/>
      <c r="D55" s="116"/>
    </row>
    <row r="56">
      <c r="A56" s="86"/>
      <c r="B56" s="114"/>
      <c r="C56" s="115"/>
      <c r="D56" s="116"/>
    </row>
    <row r="57">
      <c r="A57" s="86"/>
      <c r="B57" s="114"/>
      <c r="C57" s="115"/>
      <c r="D57" s="116"/>
    </row>
    <row r="58">
      <c r="A58" s="86"/>
      <c r="B58" s="114"/>
      <c r="C58" s="115"/>
      <c r="D58" s="116"/>
    </row>
    <row r="59">
      <c r="A59" s="86"/>
      <c r="B59" s="114"/>
      <c r="C59" s="115"/>
      <c r="D59" s="116"/>
    </row>
    <row r="60">
      <c r="A60" s="86"/>
      <c r="B60" s="114"/>
      <c r="C60" s="115"/>
      <c r="D60" s="116"/>
    </row>
    <row r="61">
      <c r="A61" s="86"/>
      <c r="B61" s="114"/>
      <c r="C61" s="115"/>
      <c r="D61" s="116"/>
    </row>
    <row r="62">
      <c r="A62" s="86"/>
      <c r="B62" s="114"/>
      <c r="C62" s="115"/>
      <c r="D62" s="116"/>
    </row>
    <row r="63">
      <c r="A63" s="86"/>
      <c r="B63" s="114"/>
      <c r="C63" s="115"/>
      <c r="D63" s="116"/>
    </row>
    <row r="64">
      <c r="A64" s="86"/>
      <c r="B64" s="117"/>
      <c r="C64" s="115"/>
      <c r="D64" s="116"/>
    </row>
    <row r="65">
      <c r="A65" s="86"/>
      <c r="B65" s="117"/>
      <c r="C65" s="115"/>
      <c r="D65" s="116"/>
    </row>
    <row r="66">
      <c r="A66" s="86"/>
      <c r="B66" s="117"/>
      <c r="C66" s="115"/>
      <c r="D66" s="116"/>
    </row>
    <row r="67">
      <c r="A67" s="86"/>
      <c r="B67" s="117"/>
      <c r="C67" s="115"/>
      <c r="D67" s="116"/>
    </row>
    <row r="68">
      <c r="A68" s="86"/>
      <c r="B68" s="117"/>
      <c r="C68" s="115"/>
      <c r="D68" s="116"/>
    </row>
    <row r="69">
      <c r="A69" s="86"/>
      <c r="B69" s="117"/>
      <c r="C69" s="115"/>
      <c r="D69" s="116"/>
    </row>
    <row r="70">
      <c r="A70" s="86"/>
      <c r="B70" s="117"/>
      <c r="C70" s="115"/>
      <c r="D70" s="116"/>
    </row>
    <row r="71">
      <c r="A71" s="86"/>
      <c r="B71" s="117"/>
      <c r="C71" s="115"/>
      <c r="D71" s="116"/>
    </row>
    <row r="72">
      <c r="A72" s="86"/>
      <c r="B72" s="117"/>
      <c r="C72" s="115"/>
      <c r="D72" s="116"/>
    </row>
    <row r="73">
      <c r="A73" s="86"/>
      <c r="B73" s="117"/>
      <c r="C73" s="115"/>
      <c r="D73" s="116"/>
    </row>
    <row r="74">
      <c r="A74" s="86"/>
      <c r="B74" s="117"/>
      <c r="C74" s="115"/>
      <c r="D74" s="116"/>
    </row>
    <row r="75">
      <c r="A75" s="86"/>
      <c r="B75" s="117"/>
      <c r="C75" s="115"/>
      <c r="D75" s="116"/>
    </row>
    <row r="76">
      <c r="A76" s="86"/>
      <c r="B76" s="117"/>
      <c r="C76" s="115"/>
      <c r="D76" s="116"/>
    </row>
    <row r="77">
      <c r="A77" s="86"/>
      <c r="B77" s="117"/>
      <c r="C77" s="115"/>
      <c r="D77" s="116"/>
    </row>
    <row r="78">
      <c r="A78" s="86"/>
      <c r="B78" s="117"/>
      <c r="C78" s="115"/>
      <c r="D78" s="116"/>
    </row>
    <row r="79">
      <c r="A79" s="86"/>
      <c r="B79" s="117"/>
      <c r="C79" s="115"/>
      <c r="D79" s="116"/>
    </row>
    <row r="80">
      <c r="A80" s="86"/>
      <c r="B80" s="117"/>
      <c r="C80" s="115"/>
      <c r="D80" s="116"/>
    </row>
    <row r="81">
      <c r="A81" s="86"/>
      <c r="B81" s="117"/>
      <c r="C81" s="115"/>
      <c r="D81" s="116"/>
    </row>
    <row r="82">
      <c r="A82" s="86"/>
      <c r="B82" s="117"/>
      <c r="C82" s="115"/>
      <c r="D82" s="116"/>
    </row>
    <row r="83">
      <c r="A83" s="86"/>
      <c r="B83" s="117"/>
      <c r="C83" s="115"/>
      <c r="D83" s="116"/>
    </row>
    <row r="84">
      <c r="A84" s="86"/>
      <c r="B84" s="117"/>
      <c r="C84" s="115"/>
      <c r="D84" s="116"/>
    </row>
    <row r="85">
      <c r="A85" s="86"/>
      <c r="B85" s="117"/>
      <c r="C85" s="115"/>
      <c r="D85" s="116"/>
    </row>
    <row r="86">
      <c r="A86" s="86"/>
      <c r="B86" s="117"/>
      <c r="C86" s="115"/>
      <c r="D86" s="116"/>
    </row>
    <row r="87">
      <c r="A87" s="86"/>
      <c r="B87" s="117"/>
      <c r="C87" s="86"/>
      <c r="D87" s="118"/>
    </row>
    <row r="88">
      <c r="A88" s="86"/>
      <c r="B88" s="117"/>
      <c r="C88" s="86"/>
      <c r="D88" s="118"/>
    </row>
    <row r="89">
      <c r="A89" s="86"/>
      <c r="B89" s="117"/>
      <c r="C89" s="86"/>
      <c r="D89" s="118"/>
    </row>
    <row r="90">
      <c r="A90" s="86"/>
      <c r="B90" s="117"/>
      <c r="C90" s="86"/>
      <c r="D90" s="118"/>
    </row>
    <row r="91">
      <c r="A91" s="86"/>
      <c r="B91" s="117"/>
      <c r="C91" s="86"/>
      <c r="D91" s="118"/>
    </row>
    <row r="92">
      <c r="A92" s="86"/>
      <c r="B92" s="117"/>
      <c r="C92" s="86"/>
      <c r="D92" s="118"/>
    </row>
    <row r="93">
      <c r="A93" s="86"/>
      <c r="B93" s="117"/>
      <c r="C93" s="86"/>
      <c r="D93" s="118"/>
    </row>
    <row r="94">
      <c r="A94" s="86"/>
      <c r="B94" s="117"/>
      <c r="C94" s="86"/>
      <c r="D94" s="118"/>
    </row>
    <row r="95">
      <c r="A95" s="86"/>
      <c r="B95" s="117"/>
      <c r="C95" s="86"/>
      <c r="D95" s="118"/>
    </row>
    <row r="96">
      <c r="A96" s="86"/>
      <c r="B96" s="117"/>
      <c r="C96" s="86"/>
      <c r="D96" s="118"/>
    </row>
    <row r="97">
      <c r="A97" s="86"/>
      <c r="B97" s="117"/>
      <c r="C97" s="86"/>
      <c r="D97" s="118"/>
    </row>
    <row r="98">
      <c r="A98" s="86"/>
      <c r="B98" s="117"/>
      <c r="C98" s="86"/>
      <c r="D98" s="118"/>
    </row>
    <row r="99">
      <c r="A99" s="86"/>
      <c r="B99" s="117"/>
      <c r="C99" s="86"/>
      <c r="D99" s="118"/>
    </row>
    <row r="100">
      <c r="A100" s="86"/>
      <c r="B100" s="117"/>
      <c r="C100" s="86"/>
      <c r="D100" s="118"/>
    </row>
    <row r="101">
      <c r="A101" s="86"/>
      <c r="B101" s="117"/>
      <c r="C101" s="86"/>
      <c r="D101" s="118"/>
    </row>
    <row r="102">
      <c r="A102" s="86"/>
      <c r="B102" s="117"/>
      <c r="C102" s="86"/>
      <c r="D102" s="118"/>
    </row>
    <row r="103">
      <c r="A103" s="86"/>
      <c r="B103" s="117"/>
      <c r="C103" s="86"/>
      <c r="D103" s="118"/>
    </row>
    <row r="104">
      <c r="A104" s="86"/>
      <c r="B104" s="117"/>
      <c r="C104" s="86"/>
      <c r="D104" s="118"/>
    </row>
    <row r="105">
      <c r="A105" s="86"/>
      <c r="B105" s="117"/>
      <c r="C105" s="86"/>
      <c r="D105" s="118"/>
    </row>
    <row r="106">
      <c r="A106" s="86"/>
      <c r="B106" s="117"/>
      <c r="C106" s="86"/>
      <c r="D106" s="118"/>
    </row>
    <row r="107">
      <c r="A107" s="86"/>
      <c r="B107" s="117"/>
      <c r="C107" s="86"/>
      <c r="D107" s="118"/>
    </row>
    <row r="108">
      <c r="A108" s="86"/>
      <c r="B108" s="117"/>
      <c r="C108" s="86"/>
      <c r="D108" s="118"/>
    </row>
    <row r="109">
      <c r="A109" s="86"/>
      <c r="B109" s="117"/>
      <c r="C109" s="86"/>
      <c r="D109" s="118"/>
    </row>
    <row r="110">
      <c r="A110" s="86"/>
      <c r="B110" s="117"/>
      <c r="C110" s="86"/>
      <c r="D110" s="118"/>
    </row>
    <row r="111">
      <c r="A111" s="86"/>
      <c r="B111" s="117"/>
      <c r="C111" s="86"/>
      <c r="D111" s="118"/>
    </row>
    <row r="112">
      <c r="A112" s="86"/>
      <c r="B112" s="117"/>
      <c r="C112" s="86"/>
      <c r="D112" s="118"/>
    </row>
    <row r="113">
      <c r="A113" s="86"/>
      <c r="B113" s="117"/>
      <c r="C113" s="86"/>
      <c r="D113" s="118"/>
    </row>
    <row r="114">
      <c r="A114" s="86"/>
      <c r="B114" s="117"/>
      <c r="C114" s="86"/>
      <c r="D114" s="118"/>
    </row>
    <row r="115">
      <c r="A115" s="86"/>
      <c r="B115" s="117"/>
      <c r="C115" s="86"/>
      <c r="D115" s="118"/>
    </row>
    <row r="116">
      <c r="A116" s="86"/>
      <c r="B116" s="117"/>
      <c r="C116" s="86"/>
      <c r="D116" s="118"/>
    </row>
    <row r="117">
      <c r="A117" s="86"/>
      <c r="B117" s="117"/>
      <c r="C117" s="86"/>
      <c r="D117" s="118"/>
    </row>
    <row r="118">
      <c r="A118" s="86"/>
      <c r="B118" s="117"/>
      <c r="C118" s="86"/>
      <c r="D118" s="118"/>
    </row>
    <row r="119">
      <c r="A119" s="86"/>
      <c r="B119" s="117"/>
      <c r="C119" s="86"/>
      <c r="D119" s="118"/>
    </row>
    <row r="120">
      <c r="A120" s="86"/>
      <c r="B120" s="117"/>
      <c r="C120" s="86"/>
      <c r="D120" s="118"/>
    </row>
    <row r="121">
      <c r="A121" s="86"/>
      <c r="B121" s="117"/>
      <c r="C121" s="86"/>
      <c r="D121" s="118"/>
    </row>
    <row r="122">
      <c r="A122" s="86"/>
      <c r="B122" s="117"/>
      <c r="C122" s="86"/>
      <c r="D122" s="118"/>
    </row>
    <row r="123">
      <c r="A123" s="86"/>
      <c r="B123" s="117"/>
      <c r="C123" s="86"/>
      <c r="D123" s="118"/>
    </row>
    <row r="124">
      <c r="A124" s="86"/>
      <c r="B124" s="117"/>
      <c r="C124" s="86"/>
      <c r="D124" s="118"/>
    </row>
    <row r="125">
      <c r="A125" s="86"/>
      <c r="B125" s="117"/>
      <c r="C125" s="86"/>
      <c r="D125" s="118"/>
    </row>
    <row r="126">
      <c r="A126" s="86"/>
      <c r="B126" s="117"/>
      <c r="C126" s="86"/>
      <c r="D126" s="118"/>
    </row>
    <row r="127">
      <c r="A127" s="86"/>
      <c r="B127" s="117"/>
      <c r="C127" s="86"/>
      <c r="D127" s="118"/>
    </row>
    <row r="128">
      <c r="A128" s="86"/>
      <c r="B128" s="117"/>
      <c r="C128" s="86"/>
      <c r="D128" s="118"/>
    </row>
    <row r="129">
      <c r="A129" s="86"/>
      <c r="B129" s="117"/>
      <c r="C129" s="86"/>
      <c r="D129" s="118"/>
    </row>
    <row r="130">
      <c r="A130" s="86"/>
      <c r="B130" s="117"/>
      <c r="C130" s="86"/>
      <c r="D130" s="118"/>
    </row>
    <row r="131">
      <c r="A131" s="86"/>
      <c r="B131" s="117"/>
      <c r="C131" s="86"/>
      <c r="D131" s="118"/>
    </row>
    <row r="132">
      <c r="A132" s="86"/>
      <c r="B132" s="117"/>
      <c r="C132" s="86"/>
      <c r="D132" s="118"/>
    </row>
    <row r="133">
      <c r="A133" s="86"/>
      <c r="B133" s="117"/>
      <c r="C133" s="86"/>
      <c r="D133" s="118"/>
    </row>
    <row r="134">
      <c r="A134" s="86"/>
      <c r="B134" s="117"/>
      <c r="C134" s="86"/>
      <c r="D134" s="118"/>
    </row>
    <row r="135">
      <c r="A135" s="86"/>
      <c r="B135" s="117"/>
      <c r="C135" s="86"/>
      <c r="D135" s="118"/>
    </row>
    <row r="136">
      <c r="A136" s="86"/>
      <c r="B136" s="117"/>
      <c r="C136" s="86"/>
      <c r="D136" s="118"/>
    </row>
    <row r="137">
      <c r="A137" s="86"/>
      <c r="B137" s="117"/>
      <c r="C137" s="86"/>
      <c r="D137" s="118"/>
    </row>
    <row r="138">
      <c r="A138" s="86"/>
      <c r="B138" s="117"/>
      <c r="C138" s="86"/>
      <c r="D138" s="118"/>
    </row>
    <row r="139">
      <c r="A139" s="86"/>
      <c r="B139" s="117"/>
      <c r="C139" s="86"/>
      <c r="D139" s="118"/>
    </row>
    <row r="140">
      <c r="A140" s="86"/>
      <c r="B140" s="117"/>
      <c r="C140" s="86"/>
      <c r="D140" s="118"/>
    </row>
    <row r="141">
      <c r="A141" s="86"/>
      <c r="B141" s="117"/>
      <c r="C141" s="86"/>
      <c r="D141" s="118"/>
    </row>
    <row r="142">
      <c r="A142" s="86"/>
      <c r="B142" s="117"/>
      <c r="C142" s="86"/>
      <c r="D142" s="118"/>
    </row>
    <row r="143">
      <c r="A143" s="86"/>
      <c r="B143" s="117"/>
      <c r="C143" s="86"/>
      <c r="D143" s="118"/>
    </row>
    <row r="144">
      <c r="A144" s="86"/>
      <c r="B144" s="117"/>
      <c r="C144" s="86"/>
      <c r="D144" s="118"/>
    </row>
    <row r="145">
      <c r="A145" s="86"/>
      <c r="B145" s="117"/>
      <c r="C145" s="86"/>
      <c r="D145" s="118"/>
    </row>
    <row r="146">
      <c r="A146" s="86"/>
      <c r="B146" s="117"/>
      <c r="C146" s="86"/>
      <c r="D146" s="118"/>
    </row>
    <row r="147">
      <c r="A147" s="86"/>
      <c r="B147" s="117"/>
      <c r="C147" s="86"/>
      <c r="D147" s="118"/>
    </row>
    <row r="148">
      <c r="A148" s="86"/>
      <c r="B148" s="117"/>
      <c r="C148" s="86"/>
      <c r="D148" s="118"/>
    </row>
    <row r="149">
      <c r="A149" s="86"/>
      <c r="B149" s="117"/>
      <c r="C149" s="86"/>
      <c r="D149" s="118"/>
    </row>
    <row r="150">
      <c r="A150" s="86"/>
      <c r="B150" s="117"/>
      <c r="C150" s="86"/>
      <c r="D150" s="118"/>
    </row>
    <row r="151">
      <c r="A151" s="86"/>
      <c r="B151" s="117"/>
      <c r="C151" s="86"/>
      <c r="D151" s="118"/>
    </row>
    <row r="152">
      <c r="A152" s="86"/>
      <c r="B152" s="117"/>
      <c r="C152" s="86"/>
      <c r="D152" s="118"/>
    </row>
    <row r="153">
      <c r="A153" s="86"/>
      <c r="B153" s="117"/>
      <c r="C153" s="86"/>
      <c r="D153" s="118"/>
    </row>
    <row r="154">
      <c r="A154" s="86"/>
      <c r="B154" s="117"/>
      <c r="C154" s="86"/>
      <c r="D154" s="118"/>
    </row>
    <row r="155">
      <c r="A155" s="86"/>
      <c r="B155" s="117"/>
      <c r="C155" s="86"/>
      <c r="D155" s="118"/>
    </row>
    <row r="156">
      <c r="A156" s="86"/>
      <c r="B156" s="117"/>
      <c r="C156" s="86"/>
      <c r="D156" s="118"/>
    </row>
    <row r="157">
      <c r="A157" s="86"/>
      <c r="B157" s="117"/>
      <c r="C157" s="86"/>
      <c r="D157" s="118"/>
    </row>
    <row r="158">
      <c r="A158" s="86"/>
      <c r="B158" s="117"/>
      <c r="C158" s="86"/>
      <c r="D158" s="118"/>
    </row>
    <row r="159">
      <c r="A159" s="86"/>
      <c r="B159" s="117"/>
      <c r="C159" s="86"/>
      <c r="D159" s="118"/>
    </row>
    <row r="160">
      <c r="A160" s="86"/>
      <c r="B160" s="117"/>
      <c r="C160" s="86"/>
      <c r="D160" s="118"/>
    </row>
    <row r="161">
      <c r="A161" s="86"/>
      <c r="B161" s="117"/>
      <c r="C161" s="86"/>
      <c r="D161" s="118"/>
    </row>
    <row r="162">
      <c r="A162" s="86"/>
      <c r="B162" s="117"/>
      <c r="C162" s="86"/>
      <c r="D162" s="118"/>
    </row>
    <row r="163">
      <c r="A163" s="86"/>
      <c r="B163" s="117"/>
      <c r="C163" s="86"/>
      <c r="D163" s="118"/>
    </row>
    <row r="164">
      <c r="A164" s="86"/>
      <c r="B164" s="117"/>
      <c r="C164" s="86"/>
      <c r="D164" s="118"/>
    </row>
    <row r="165">
      <c r="A165" s="86"/>
      <c r="B165" s="117"/>
      <c r="C165" s="86"/>
      <c r="D165" s="118"/>
    </row>
    <row r="166">
      <c r="A166" s="86"/>
      <c r="B166" s="117"/>
      <c r="C166" s="86"/>
      <c r="D166" s="118"/>
    </row>
    <row r="167">
      <c r="A167" s="86"/>
      <c r="B167" s="117"/>
      <c r="C167" s="86"/>
      <c r="D167" s="118"/>
    </row>
    <row r="168">
      <c r="A168" s="86"/>
      <c r="B168" s="117"/>
      <c r="C168" s="86"/>
      <c r="D168" s="118"/>
    </row>
    <row r="169">
      <c r="A169" s="86"/>
      <c r="B169" s="117"/>
      <c r="C169" s="86"/>
      <c r="D169" s="118"/>
    </row>
    <row r="170">
      <c r="A170" s="86"/>
      <c r="B170" s="117"/>
      <c r="C170" s="86"/>
      <c r="D170" s="118"/>
    </row>
    <row r="171">
      <c r="A171" s="86"/>
      <c r="B171" s="117"/>
      <c r="C171" s="86"/>
      <c r="D171" s="118"/>
    </row>
    <row r="172">
      <c r="A172" s="86"/>
      <c r="B172" s="117"/>
      <c r="C172" s="86"/>
      <c r="D172" s="118"/>
    </row>
    <row r="173">
      <c r="A173" s="86"/>
      <c r="B173" s="117"/>
      <c r="C173" s="86"/>
      <c r="D173" s="118"/>
    </row>
    <row r="174">
      <c r="A174" s="86"/>
      <c r="B174" s="117"/>
      <c r="C174" s="86"/>
      <c r="D174" s="118"/>
    </row>
    <row r="175">
      <c r="A175" s="86"/>
      <c r="B175" s="117"/>
      <c r="C175" s="86"/>
      <c r="D175" s="118"/>
    </row>
    <row r="176">
      <c r="A176" s="86"/>
      <c r="B176" s="117"/>
      <c r="C176" s="86"/>
      <c r="D176" s="118"/>
    </row>
    <row r="177">
      <c r="A177" s="86"/>
      <c r="B177" s="117"/>
      <c r="C177" s="86"/>
      <c r="D177" s="118"/>
    </row>
    <row r="178">
      <c r="A178" s="86"/>
      <c r="B178" s="117"/>
      <c r="C178" s="86"/>
      <c r="D178" s="118"/>
    </row>
    <row r="179">
      <c r="A179" s="86"/>
      <c r="B179" s="117"/>
      <c r="C179" s="86"/>
      <c r="D179" s="118"/>
    </row>
    <row r="180">
      <c r="A180" s="86"/>
      <c r="B180" s="117"/>
      <c r="C180" s="86"/>
      <c r="D180" s="118"/>
    </row>
    <row r="181">
      <c r="A181" s="86"/>
      <c r="B181" s="117"/>
      <c r="C181" s="86"/>
      <c r="D181" s="118"/>
    </row>
    <row r="182">
      <c r="A182" s="86"/>
      <c r="B182" s="117"/>
      <c r="C182" s="86"/>
      <c r="D182" s="118"/>
    </row>
    <row r="183">
      <c r="A183" s="86"/>
      <c r="B183" s="117"/>
      <c r="C183" s="86"/>
      <c r="D183" s="118"/>
    </row>
    <row r="184">
      <c r="A184" s="86"/>
      <c r="B184" s="117"/>
      <c r="C184" s="86"/>
      <c r="D184" s="118"/>
    </row>
    <row r="185">
      <c r="A185" s="86"/>
      <c r="B185" s="117"/>
      <c r="C185" s="86"/>
      <c r="D185" s="118"/>
    </row>
    <row r="186">
      <c r="A186" s="86"/>
      <c r="B186" s="117"/>
      <c r="C186" s="86"/>
      <c r="D186" s="118"/>
    </row>
    <row r="187">
      <c r="A187" s="86"/>
      <c r="B187" s="117"/>
      <c r="C187" s="86"/>
      <c r="D187" s="118"/>
    </row>
    <row r="188">
      <c r="A188" s="86"/>
      <c r="B188" s="117"/>
      <c r="C188" s="86"/>
      <c r="D188" s="118"/>
    </row>
    <row r="189">
      <c r="A189" s="86"/>
      <c r="B189" s="117"/>
      <c r="C189" s="86"/>
      <c r="D189" s="118"/>
    </row>
    <row r="190">
      <c r="A190" s="86"/>
      <c r="B190" s="117"/>
      <c r="C190" s="86"/>
      <c r="D190" s="118"/>
    </row>
    <row r="191">
      <c r="A191" s="86"/>
      <c r="B191" s="117"/>
      <c r="C191" s="86"/>
      <c r="D191" s="118"/>
    </row>
    <row r="192">
      <c r="A192" s="86"/>
      <c r="B192" s="117"/>
      <c r="C192" s="86"/>
      <c r="D192" s="118"/>
    </row>
    <row r="193">
      <c r="A193" s="86"/>
      <c r="B193" s="117"/>
      <c r="C193" s="86"/>
      <c r="D193" s="118"/>
    </row>
    <row r="194">
      <c r="A194" s="86"/>
      <c r="B194" s="117"/>
      <c r="C194" s="86"/>
      <c r="D194" s="118"/>
    </row>
    <row r="195">
      <c r="A195" s="86"/>
      <c r="B195" s="117"/>
      <c r="C195" s="86"/>
      <c r="D195" s="118"/>
    </row>
    <row r="196">
      <c r="A196" s="86"/>
      <c r="B196" s="117"/>
      <c r="C196" s="86"/>
      <c r="D196" s="118"/>
    </row>
    <row r="197">
      <c r="A197" s="86"/>
      <c r="B197" s="117"/>
      <c r="C197" s="86"/>
      <c r="D197" s="118"/>
    </row>
    <row r="198">
      <c r="A198" s="86"/>
      <c r="B198" s="117"/>
      <c r="C198" s="86"/>
      <c r="D198" s="118"/>
    </row>
    <row r="199">
      <c r="A199" s="86"/>
      <c r="B199" s="117"/>
      <c r="C199" s="86"/>
      <c r="D199" s="118"/>
    </row>
    <row r="200">
      <c r="A200" s="86"/>
      <c r="B200" s="117"/>
      <c r="C200" s="86"/>
      <c r="D200" s="118"/>
    </row>
    <row r="201">
      <c r="A201" s="86"/>
      <c r="B201" s="117"/>
      <c r="C201" s="86"/>
      <c r="D201" s="118"/>
    </row>
    <row r="202">
      <c r="A202" s="86"/>
      <c r="B202" s="117"/>
      <c r="C202" s="86"/>
      <c r="D202" s="118"/>
    </row>
    <row r="203">
      <c r="A203" s="86"/>
      <c r="B203" s="117"/>
      <c r="C203" s="86"/>
      <c r="D203" s="118"/>
    </row>
    <row r="204">
      <c r="A204" s="86"/>
      <c r="B204" s="117"/>
      <c r="C204" s="86"/>
      <c r="D204" s="118"/>
    </row>
    <row r="205">
      <c r="A205" s="86"/>
      <c r="B205" s="117"/>
      <c r="C205" s="86"/>
      <c r="D205" s="118"/>
    </row>
    <row r="206">
      <c r="A206" s="86"/>
      <c r="B206" s="117"/>
      <c r="C206" s="86"/>
      <c r="D206" s="118"/>
    </row>
    <row r="207">
      <c r="A207" s="86"/>
      <c r="B207" s="117"/>
      <c r="C207" s="86"/>
      <c r="D207" s="118"/>
    </row>
    <row r="208">
      <c r="A208" s="86"/>
      <c r="B208" s="117"/>
      <c r="C208" s="86"/>
      <c r="D208" s="118"/>
    </row>
    <row r="209">
      <c r="A209" s="86"/>
      <c r="B209" s="117"/>
      <c r="C209" s="86"/>
      <c r="D209" s="118"/>
    </row>
    <row r="210">
      <c r="A210" s="86"/>
      <c r="B210" s="117"/>
      <c r="C210" s="86"/>
      <c r="D210" s="118"/>
    </row>
    <row r="211">
      <c r="A211" s="86"/>
      <c r="B211" s="117"/>
      <c r="C211" s="86"/>
      <c r="D211" s="118"/>
    </row>
    <row r="212">
      <c r="A212" s="86"/>
      <c r="B212" s="117"/>
      <c r="C212" s="86"/>
      <c r="D212" s="118"/>
    </row>
    <row r="213">
      <c r="A213" s="86"/>
      <c r="B213" s="117"/>
      <c r="C213" s="86"/>
      <c r="D213" s="118"/>
    </row>
    <row r="214">
      <c r="A214" s="86"/>
      <c r="B214" s="117"/>
      <c r="C214" s="86"/>
      <c r="D214" s="118"/>
    </row>
    <row r="215">
      <c r="A215" s="86"/>
      <c r="B215" s="117"/>
      <c r="C215" s="86"/>
      <c r="D215" s="118"/>
    </row>
    <row r="216">
      <c r="A216" s="86"/>
      <c r="B216" s="117"/>
      <c r="C216" s="86"/>
      <c r="D216" s="118"/>
    </row>
    <row r="217">
      <c r="A217" s="86"/>
      <c r="B217" s="117"/>
      <c r="C217" s="86"/>
      <c r="D217" s="118"/>
    </row>
    <row r="218">
      <c r="A218" s="86"/>
      <c r="B218" s="117"/>
      <c r="C218" s="86"/>
      <c r="D218" s="118"/>
    </row>
    <row r="219">
      <c r="A219" s="86"/>
      <c r="B219" s="117"/>
      <c r="C219" s="86"/>
      <c r="D219" s="118"/>
    </row>
    <row r="220">
      <c r="A220" s="86"/>
      <c r="B220" s="117"/>
      <c r="C220" s="86"/>
      <c r="D220" s="118"/>
    </row>
    <row r="221">
      <c r="A221" s="86"/>
      <c r="B221" s="117"/>
      <c r="C221" s="86"/>
      <c r="D221" s="118"/>
    </row>
    <row r="222">
      <c r="A222" s="86"/>
      <c r="B222" s="117"/>
      <c r="C222" s="86"/>
      <c r="D222" s="118"/>
    </row>
    <row r="223">
      <c r="A223" s="86"/>
      <c r="B223" s="117"/>
      <c r="C223" s="86"/>
      <c r="D223" s="118"/>
    </row>
    <row r="224">
      <c r="A224" s="86"/>
      <c r="B224" s="117"/>
      <c r="C224" s="86"/>
      <c r="D224" s="118"/>
    </row>
    <row r="225">
      <c r="A225" s="86"/>
      <c r="B225" s="117"/>
      <c r="C225" s="86"/>
      <c r="D225" s="118"/>
    </row>
    <row r="226">
      <c r="A226" s="86"/>
      <c r="B226" s="117"/>
      <c r="C226" s="86"/>
      <c r="D226" s="118"/>
    </row>
    <row r="227">
      <c r="A227" s="86"/>
      <c r="B227" s="117"/>
      <c r="C227" s="86"/>
      <c r="D227" s="118"/>
    </row>
    <row r="228">
      <c r="A228" s="86"/>
      <c r="B228" s="117"/>
      <c r="C228" s="86"/>
      <c r="D228" s="118"/>
    </row>
    <row r="229">
      <c r="A229" s="86"/>
      <c r="B229" s="117"/>
      <c r="C229" s="86"/>
      <c r="D229" s="118"/>
    </row>
    <row r="230">
      <c r="A230" s="86"/>
      <c r="B230" s="117"/>
      <c r="C230" s="86"/>
      <c r="D230" s="118"/>
    </row>
    <row r="231">
      <c r="A231" s="86"/>
      <c r="B231" s="117"/>
      <c r="C231" s="86"/>
      <c r="D231" s="118"/>
    </row>
    <row r="232">
      <c r="A232" s="86"/>
      <c r="B232" s="117"/>
      <c r="C232" s="86"/>
      <c r="D232" s="118"/>
    </row>
    <row r="233">
      <c r="A233" s="86"/>
      <c r="B233" s="117"/>
      <c r="C233" s="86"/>
      <c r="D233" s="118"/>
    </row>
    <row r="234">
      <c r="A234" s="86"/>
      <c r="B234" s="117"/>
      <c r="C234" s="86"/>
      <c r="D234" s="118"/>
    </row>
    <row r="235">
      <c r="A235" s="86"/>
      <c r="B235" s="117"/>
      <c r="C235" s="86"/>
      <c r="D235" s="118"/>
    </row>
    <row r="236">
      <c r="A236" s="86"/>
      <c r="B236" s="117"/>
      <c r="C236" s="86"/>
      <c r="D236" s="118"/>
    </row>
    <row r="237">
      <c r="A237" s="86"/>
      <c r="B237" s="117"/>
      <c r="C237" s="86"/>
      <c r="D237" s="118"/>
    </row>
    <row r="238">
      <c r="A238" s="86"/>
      <c r="B238" s="117"/>
      <c r="C238" s="86"/>
      <c r="D238" s="118"/>
    </row>
    <row r="239">
      <c r="A239" s="86"/>
      <c r="B239" s="117"/>
      <c r="C239" s="86"/>
      <c r="D239" s="118"/>
    </row>
    <row r="240">
      <c r="A240" s="86"/>
      <c r="B240" s="117"/>
      <c r="C240" s="86"/>
      <c r="D240" s="118"/>
    </row>
    <row r="241">
      <c r="A241" s="86"/>
      <c r="B241" s="117"/>
      <c r="C241" s="86"/>
      <c r="D241" s="118"/>
    </row>
    <row r="242">
      <c r="A242" s="86"/>
      <c r="B242" s="117"/>
      <c r="C242" s="86"/>
      <c r="D242" s="118"/>
    </row>
    <row r="243">
      <c r="A243" s="86"/>
      <c r="B243" s="117"/>
      <c r="C243" s="86"/>
      <c r="D243" s="118"/>
    </row>
    <row r="244">
      <c r="A244" s="86"/>
      <c r="B244" s="117"/>
      <c r="C244" s="86"/>
      <c r="D244" s="118"/>
    </row>
    <row r="245">
      <c r="A245" s="86"/>
      <c r="B245" s="117"/>
      <c r="C245" s="86"/>
      <c r="D245" s="118"/>
    </row>
    <row r="246">
      <c r="A246" s="86"/>
      <c r="B246" s="117"/>
      <c r="C246" s="86"/>
      <c r="D246" s="118"/>
    </row>
    <row r="247">
      <c r="A247" s="86"/>
      <c r="B247" s="117"/>
      <c r="C247" s="86"/>
      <c r="D247" s="118"/>
    </row>
    <row r="248">
      <c r="A248" s="86"/>
      <c r="B248" s="117"/>
      <c r="C248" s="86"/>
      <c r="D248" s="118"/>
    </row>
    <row r="249">
      <c r="A249" s="86"/>
      <c r="B249" s="117"/>
      <c r="C249" s="86"/>
      <c r="D249" s="118"/>
    </row>
    <row r="250">
      <c r="A250" s="86"/>
      <c r="B250" s="117"/>
      <c r="C250" s="86"/>
      <c r="D250" s="118"/>
    </row>
    <row r="251">
      <c r="A251" s="86"/>
      <c r="B251" s="117"/>
      <c r="C251" s="86"/>
      <c r="D251" s="118"/>
    </row>
    <row r="252">
      <c r="A252" s="86"/>
      <c r="B252" s="117"/>
      <c r="C252" s="86"/>
      <c r="D252" s="118"/>
    </row>
    <row r="253">
      <c r="A253" s="86"/>
      <c r="B253" s="117"/>
      <c r="C253" s="86"/>
      <c r="D253" s="118"/>
    </row>
    <row r="254">
      <c r="A254" s="86"/>
      <c r="B254" s="117"/>
      <c r="C254" s="86"/>
      <c r="D254" s="118"/>
    </row>
    <row r="255">
      <c r="A255" s="86"/>
      <c r="B255" s="117"/>
      <c r="C255" s="86"/>
      <c r="D255" s="118"/>
    </row>
    <row r="256">
      <c r="A256" s="86"/>
      <c r="B256" s="117"/>
      <c r="C256" s="86"/>
      <c r="D256" s="118"/>
    </row>
    <row r="257">
      <c r="A257" s="86"/>
      <c r="B257" s="117"/>
      <c r="C257" s="86"/>
      <c r="D257" s="118"/>
    </row>
    <row r="258">
      <c r="A258" s="86"/>
      <c r="B258" s="117"/>
      <c r="C258" s="86"/>
      <c r="D258" s="118"/>
    </row>
    <row r="259">
      <c r="A259" s="86"/>
      <c r="B259" s="117"/>
      <c r="C259" s="86"/>
      <c r="D259" s="118"/>
    </row>
    <row r="260">
      <c r="A260" s="86"/>
      <c r="B260" s="117"/>
      <c r="C260" s="86"/>
      <c r="D260" s="118"/>
    </row>
    <row r="261">
      <c r="A261" s="86"/>
      <c r="B261" s="117"/>
      <c r="C261" s="86"/>
      <c r="D261" s="118"/>
    </row>
    <row r="262">
      <c r="A262" s="86"/>
      <c r="B262" s="117"/>
      <c r="C262" s="86"/>
      <c r="D262" s="118"/>
    </row>
    <row r="263">
      <c r="A263" s="86"/>
      <c r="B263" s="117"/>
      <c r="C263" s="86"/>
      <c r="D263" s="118"/>
    </row>
    <row r="264">
      <c r="A264" s="86"/>
      <c r="B264" s="117"/>
      <c r="C264" s="86"/>
      <c r="D264" s="118"/>
    </row>
    <row r="265">
      <c r="A265" s="86"/>
      <c r="B265" s="117"/>
      <c r="C265" s="86"/>
      <c r="D265" s="118"/>
    </row>
    <row r="266">
      <c r="A266" s="86"/>
      <c r="B266" s="117"/>
      <c r="C266" s="86"/>
      <c r="D266" s="118"/>
    </row>
    <row r="267">
      <c r="A267" s="86"/>
      <c r="B267" s="117"/>
      <c r="C267" s="86"/>
      <c r="D267" s="118"/>
    </row>
    <row r="268">
      <c r="A268" s="86"/>
      <c r="B268" s="117"/>
      <c r="C268" s="86"/>
      <c r="D268" s="118"/>
    </row>
    <row r="269">
      <c r="A269" s="86"/>
      <c r="B269" s="117"/>
      <c r="C269" s="86"/>
      <c r="D269" s="118"/>
    </row>
    <row r="270">
      <c r="A270" s="86"/>
      <c r="B270" s="117"/>
      <c r="C270" s="86"/>
      <c r="D270" s="118"/>
    </row>
    <row r="271">
      <c r="A271" s="86"/>
      <c r="B271" s="117"/>
      <c r="C271" s="86"/>
      <c r="D271" s="118"/>
    </row>
    <row r="272">
      <c r="A272" s="86"/>
      <c r="B272" s="117"/>
      <c r="C272" s="86"/>
      <c r="D272" s="118"/>
    </row>
    <row r="273">
      <c r="A273" s="86"/>
      <c r="B273" s="117"/>
      <c r="C273" s="86"/>
      <c r="D273" s="118"/>
    </row>
    <row r="274">
      <c r="A274" s="86"/>
      <c r="B274" s="117"/>
      <c r="C274" s="86"/>
      <c r="D274" s="118"/>
    </row>
    <row r="275">
      <c r="A275" s="86"/>
      <c r="B275" s="117"/>
      <c r="C275" s="86"/>
      <c r="D275" s="118"/>
    </row>
    <row r="276">
      <c r="A276" s="86"/>
      <c r="B276" s="117"/>
      <c r="C276" s="86"/>
      <c r="D276" s="118"/>
    </row>
    <row r="277">
      <c r="A277" s="86"/>
      <c r="B277" s="117"/>
      <c r="C277" s="86"/>
      <c r="D277" s="118"/>
    </row>
    <row r="278">
      <c r="A278" s="86"/>
      <c r="B278" s="117"/>
      <c r="C278" s="86"/>
      <c r="D278" s="118"/>
    </row>
    <row r="279">
      <c r="A279" s="86"/>
      <c r="B279" s="117"/>
      <c r="C279" s="86"/>
      <c r="D279" s="118"/>
    </row>
    <row r="280">
      <c r="A280" s="86"/>
      <c r="B280" s="117"/>
      <c r="C280" s="86"/>
      <c r="D280" s="118"/>
    </row>
    <row r="281">
      <c r="A281" s="86"/>
      <c r="B281" s="117"/>
      <c r="C281" s="86"/>
      <c r="D281" s="118"/>
    </row>
    <row r="282">
      <c r="A282" s="86"/>
      <c r="B282" s="117"/>
      <c r="C282" s="86"/>
      <c r="D282" s="118"/>
    </row>
    <row r="283">
      <c r="A283" s="86"/>
      <c r="B283" s="117"/>
      <c r="C283" s="86"/>
      <c r="D283" s="118"/>
    </row>
    <row r="284">
      <c r="A284" s="86"/>
      <c r="B284" s="117"/>
      <c r="C284" s="86"/>
      <c r="D284" s="118"/>
    </row>
    <row r="285">
      <c r="A285" s="86"/>
      <c r="B285" s="117"/>
      <c r="C285" s="86"/>
      <c r="D285" s="118"/>
    </row>
    <row r="286">
      <c r="A286" s="86"/>
      <c r="B286" s="117"/>
      <c r="C286" s="86"/>
      <c r="D286" s="118"/>
    </row>
    <row r="287">
      <c r="A287" s="86"/>
      <c r="B287" s="117"/>
      <c r="C287" s="86"/>
      <c r="D287" s="118"/>
    </row>
    <row r="288">
      <c r="A288" s="86"/>
      <c r="B288" s="117"/>
      <c r="C288" s="86"/>
      <c r="D288" s="118"/>
    </row>
    <row r="289">
      <c r="A289" s="86"/>
      <c r="B289" s="117"/>
      <c r="C289" s="86"/>
      <c r="D289" s="118"/>
    </row>
    <row r="290">
      <c r="A290" s="86"/>
      <c r="B290" s="117"/>
      <c r="C290" s="86"/>
      <c r="D290" s="118"/>
    </row>
    <row r="291">
      <c r="A291" s="86"/>
      <c r="B291" s="117"/>
      <c r="C291" s="86"/>
      <c r="D291" s="118"/>
    </row>
    <row r="292">
      <c r="A292" s="86"/>
      <c r="B292" s="117"/>
      <c r="C292" s="86"/>
      <c r="D292" s="118"/>
    </row>
    <row r="293">
      <c r="A293" s="86"/>
      <c r="B293" s="117"/>
      <c r="C293" s="86"/>
      <c r="D293" s="118"/>
    </row>
    <row r="294">
      <c r="A294" s="86"/>
      <c r="B294" s="117"/>
      <c r="C294" s="86"/>
      <c r="D294" s="118"/>
    </row>
    <row r="295">
      <c r="A295" s="86"/>
      <c r="B295" s="117"/>
      <c r="C295" s="86"/>
      <c r="D295" s="118"/>
    </row>
    <row r="296">
      <c r="A296" s="86"/>
      <c r="B296" s="117"/>
      <c r="C296" s="86"/>
      <c r="D296" s="118"/>
    </row>
    <row r="297">
      <c r="A297" s="86"/>
      <c r="B297" s="117"/>
      <c r="C297" s="86"/>
      <c r="D297" s="118"/>
    </row>
    <row r="298">
      <c r="A298" s="86"/>
      <c r="B298" s="117"/>
      <c r="C298" s="86"/>
      <c r="D298" s="118"/>
    </row>
    <row r="299">
      <c r="A299" s="86"/>
      <c r="B299" s="117"/>
      <c r="C299" s="86"/>
      <c r="D299" s="118"/>
    </row>
    <row r="300">
      <c r="A300" s="86"/>
      <c r="B300" s="117"/>
      <c r="C300" s="86"/>
      <c r="D300" s="118"/>
    </row>
    <row r="301">
      <c r="A301" s="86"/>
      <c r="B301" s="117"/>
      <c r="C301" s="86"/>
      <c r="D301" s="118"/>
    </row>
    <row r="302">
      <c r="A302" s="86"/>
      <c r="B302" s="117"/>
      <c r="C302" s="86"/>
      <c r="D302" s="118"/>
    </row>
    <row r="303">
      <c r="A303" s="86"/>
      <c r="B303" s="117"/>
      <c r="C303" s="86"/>
      <c r="D303" s="118"/>
    </row>
    <row r="304">
      <c r="A304" s="86"/>
      <c r="B304" s="117"/>
      <c r="C304" s="86"/>
      <c r="D304" s="118"/>
    </row>
    <row r="305">
      <c r="A305" s="86"/>
      <c r="B305" s="117"/>
      <c r="C305" s="86"/>
      <c r="D305" s="118"/>
    </row>
    <row r="306">
      <c r="A306" s="86"/>
      <c r="B306" s="117"/>
      <c r="C306" s="86"/>
      <c r="D306" s="118"/>
    </row>
    <row r="307">
      <c r="A307" s="86"/>
      <c r="B307" s="117"/>
      <c r="C307" s="86"/>
      <c r="D307" s="118"/>
    </row>
    <row r="308">
      <c r="A308" s="86"/>
      <c r="B308" s="117"/>
      <c r="C308" s="86"/>
      <c r="D308" s="118"/>
    </row>
    <row r="309">
      <c r="A309" s="86"/>
      <c r="B309" s="117"/>
      <c r="C309" s="86"/>
      <c r="D309" s="118"/>
    </row>
    <row r="310">
      <c r="A310" s="86"/>
      <c r="B310" s="117"/>
      <c r="C310" s="86"/>
      <c r="D310" s="118"/>
    </row>
    <row r="311">
      <c r="A311" s="86"/>
      <c r="B311" s="117"/>
      <c r="C311" s="86"/>
      <c r="D311" s="118"/>
    </row>
    <row r="312">
      <c r="A312" s="86"/>
      <c r="B312" s="117"/>
      <c r="C312" s="86"/>
      <c r="D312" s="118"/>
    </row>
    <row r="313">
      <c r="A313" s="86"/>
      <c r="B313" s="117"/>
      <c r="C313" s="86"/>
      <c r="D313" s="118"/>
    </row>
    <row r="314">
      <c r="A314" s="86"/>
      <c r="B314" s="117"/>
      <c r="C314" s="86"/>
      <c r="D314" s="118"/>
    </row>
    <row r="315">
      <c r="A315" s="86"/>
      <c r="B315" s="117"/>
      <c r="C315" s="86"/>
      <c r="D315" s="118"/>
    </row>
    <row r="316">
      <c r="A316" s="86"/>
      <c r="B316" s="117"/>
      <c r="C316" s="86"/>
      <c r="D316" s="118"/>
    </row>
    <row r="317">
      <c r="A317" s="86"/>
      <c r="B317" s="117"/>
      <c r="C317" s="86"/>
      <c r="D317" s="118"/>
    </row>
    <row r="318">
      <c r="A318" s="86"/>
      <c r="B318" s="117"/>
      <c r="C318" s="86"/>
      <c r="D318" s="118"/>
    </row>
    <row r="319">
      <c r="A319" s="86"/>
      <c r="B319" s="117"/>
      <c r="C319" s="86"/>
      <c r="D319" s="118"/>
    </row>
    <row r="320">
      <c r="A320" s="86"/>
      <c r="B320" s="117"/>
      <c r="C320" s="86"/>
      <c r="D320" s="118"/>
    </row>
    <row r="321">
      <c r="A321" s="86"/>
      <c r="B321" s="117"/>
      <c r="C321" s="86"/>
      <c r="D321" s="118"/>
    </row>
    <row r="322">
      <c r="A322" s="86"/>
      <c r="B322" s="117"/>
      <c r="C322" s="86"/>
      <c r="D322" s="118"/>
    </row>
    <row r="323">
      <c r="A323" s="86"/>
      <c r="B323" s="117"/>
      <c r="C323" s="86"/>
      <c r="D323" s="118"/>
    </row>
    <row r="324">
      <c r="A324" s="86"/>
      <c r="B324" s="117"/>
      <c r="C324" s="86"/>
      <c r="D324" s="118"/>
    </row>
    <row r="325">
      <c r="A325" s="86"/>
      <c r="B325" s="117"/>
      <c r="C325" s="86"/>
      <c r="D325" s="118"/>
    </row>
    <row r="326">
      <c r="A326" s="86"/>
      <c r="B326" s="117"/>
      <c r="C326" s="86"/>
      <c r="D326" s="118"/>
    </row>
    <row r="327">
      <c r="A327" s="86"/>
      <c r="B327" s="117"/>
      <c r="C327" s="86"/>
      <c r="D327" s="118"/>
    </row>
    <row r="328">
      <c r="A328" s="86"/>
      <c r="B328" s="117"/>
      <c r="C328" s="86"/>
      <c r="D328" s="118"/>
    </row>
    <row r="329">
      <c r="A329" s="86"/>
      <c r="B329" s="117"/>
      <c r="C329" s="86"/>
      <c r="D329" s="118"/>
    </row>
    <row r="330">
      <c r="A330" s="86"/>
      <c r="B330" s="117"/>
      <c r="C330" s="86"/>
      <c r="D330" s="118"/>
    </row>
    <row r="331">
      <c r="A331" s="86"/>
      <c r="B331" s="117"/>
      <c r="C331" s="86"/>
      <c r="D331" s="118"/>
    </row>
    <row r="332">
      <c r="A332" s="86"/>
      <c r="B332" s="117"/>
      <c r="C332" s="86"/>
      <c r="D332" s="118"/>
    </row>
    <row r="333">
      <c r="A333" s="86"/>
      <c r="B333" s="117"/>
      <c r="C333" s="86"/>
      <c r="D333" s="118"/>
    </row>
    <row r="334">
      <c r="A334" s="86"/>
      <c r="B334" s="117"/>
      <c r="C334" s="86"/>
      <c r="D334" s="118"/>
    </row>
    <row r="335">
      <c r="A335" s="86"/>
      <c r="B335" s="117"/>
      <c r="C335" s="86"/>
      <c r="D335" s="118"/>
    </row>
    <row r="336">
      <c r="A336" s="86"/>
      <c r="B336" s="117"/>
      <c r="C336" s="86"/>
      <c r="D336" s="118"/>
    </row>
    <row r="337">
      <c r="A337" s="86"/>
      <c r="B337" s="117"/>
      <c r="C337" s="86"/>
      <c r="D337" s="118"/>
    </row>
    <row r="338">
      <c r="A338" s="86"/>
      <c r="B338" s="117"/>
      <c r="C338" s="86"/>
      <c r="D338" s="118"/>
    </row>
    <row r="339">
      <c r="A339" s="86"/>
      <c r="B339" s="117"/>
      <c r="C339" s="86"/>
      <c r="D339" s="118"/>
    </row>
    <row r="340">
      <c r="A340" s="86"/>
      <c r="B340" s="117"/>
      <c r="C340" s="86"/>
      <c r="D340" s="118"/>
    </row>
    <row r="341">
      <c r="A341" s="86"/>
      <c r="B341" s="117"/>
      <c r="C341" s="86"/>
      <c r="D341" s="118"/>
    </row>
    <row r="342">
      <c r="A342" s="86"/>
      <c r="B342" s="117"/>
      <c r="C342" s="86"/>
      <c r="D342" s="118"/>
    </row>
    <row r="343">
      <c r="A343" s="86"/>
      <c r="B343" s="117"/>
      <c r="C343" s="86"/>
      <c r="D343" s="118"/>
    </row>
    <row r="344">
      <c r="A344" s="86"/>
      <c r="B344" s="117"/>
      <c r="C344" s="86"/>
      <c r="D344" s="118"/>
    </row>
    <row r="345">
      <c r="A345" s="86"/>
      <c r="B345" s="117"/>
      <c r="C345" s="86"/>
      <c r="D345" s="118"/>
    </row>
    <row r="346">
      <c r="A346" s="86"/>
      <c r="B346" s="117"/>
      <c r="C346" s="86"/>
      <c r="D346" s="118"/>
    </row>
    <row r="347">
      <c r="A347" s="86"/>
      <c r="B347" s="117"/>
      <c r="C347" s="86"/>
      <c r="D347" s="118"/>
    </row>
    <row r="348">
      <c r="A348" s="86"/>
      <c r="B348" s="117"/>
      <c r="C348" s="86"/>
      <c r="D348" s="118"/>
    </row>
    <row r="349">
      <c r="A349" s="86"/>
      <c r="B349" s="117"/>
      <c r="C349" s="86"/>
      <c r="D349" s="118"/>
    </row>
    <row r="350">
      <c r="A350" s="86"/>
      <c r="B350" s="117"/>
      <c r="C350" s="86"/>
      <c r="D350" s="118"/>
    </row>
    <row r="351">
      <c r="A351" s="86"/>
      <c r="B351" s="117"/>
      <c r="C351" s="86"/>
      <c r="D351" s="118"/>
    </row>
    <row r="352">
      <c r="A352" s="86"/>
      <c r="B352" s="117"/>
      <c r="C352" s="86"/>
      <c r="D352" s="118"/>
    </row>
    <row r="353">
      <c r="A353" s="86"/>
      <c r="B353" s="117"/>
      <c r="C353" s="86"/>
      <c r="D353" s="118"/>
    </row>
    <row r="354">
      <c r="A354" s="86"/>
      <c r="B354" s="117"/>
      <c r="C354" s="86"/>
      <c r="D354" s="118"/>
    </row>
    <row r="355">
      <c r="A355" s="86"/>
      <c r="B355" s="117"/>
      <c r="C355" s="86"/>
      <c r="D355" s="118"/>
    </row>
    <row r="356">
      <c r="A356" s="86"/>
      <c r="B356" s="117"/>
      <c r="C356" s="86"/>
      <c r="D356" s="118"/>
    </row>
    <row r="357">
      <c r="A357" s="86"/>
      <c r="B357" s="117"/>
      <c r="C357" s="86"/>
      <c r="D357" s="118"/>
    </row>
    <row r="358">
      <c r="A358" s="86"/>
      <c r="B358" s="117"/>
      <c r="C358" s="86"/>
      <c r="D358" s="118"/>
    </row>
    <row r="359">
      <c r="A359" s="86"/>
      <c r="B359" s="117"/>
      <c r="C359" s="86"/>
      <c r="D359" s="118"/>
    </row>
    <row r="360">
      <c r="A360" s="86"/>
      <c r="B360" s="117"/>
      <c r="C360" s="86"/>
      <c r="D360" s="118"/>
    </row>
    <row r="361">
      <c r="A361" s="86"/>
      <c r="B361" s="117"/>
      <c r="C361" s="86"/>
      <c r="D361" s="118"/>
    </row>
    <row r="362">
      <c r="A362" s="86"/>
      <c r="B362" s="117"/>
      <c r="C362" s="86"/>
      <c r="D362" s="118"/>
    </row>
    <row r="363">
      <c r="A363" s="86"/>
      <c r="B363" s="117"/>
      <c r="C363" s="86"/>
      <c r="D363" s="118"/>
    </row>
    <row r="364">
      <c r="A364" s="86"/>
      <c r="B364" s="117"/>
      <c r="C364" s="86"/>
      <c r="D364" s="118"/>
    </row>
    <row r="365">
      <c r="A365" s="86"/>
      <c r="B365" s="117"/>
      <c r="C365" s="86"/>
      <c r="D365" s="118"/>
    </row>
    <row r="366">
      <c r="A366" s="86"/>
      <c r="B366" s="117"/>
      <c r="C366" s="86"/>
      <c r="D366" s="118"/>
    </row>
    <row r="367">
      <c r="A367" s="86"/>
      <c r="B367" s="117"/>
      <c r="C367" s="86"/>
      <c r="D367" s="118"/>
    </row>
    <row r="368">
      <c r="A368" s="86"/>
      <c r="B368" s="117"/>
      <c r="C368" s="86"/>
      <c r="D368" s="118"/>
    </row>
    <row r="369">
      <c r="A369" s="86"/>
      <c r="B369" s="117"/>
      <c r="C369" s="86"/>
      <c r="D369" s="118"/>
    </row>
    <row r="370">
      <c r="A370" s="86"/>
      <c r="B370" s="117"/>
      <c r="C370" s="86"/>
      <c r="D370" s="118"/>
    </row>
    <row r="371">
      <c r="A371" s="86"/>
      <c r="B371" s="117"/>
      <c r="C371" s="86"/>
      <c r="D371" s="118"/>
    </row>
    <row r="372">
      <c r="A372" s="86"/>
      <c r="B372" s="117"/>
      <c r="C372" s="86"/>
      <c r="D372" s="118"/>
    </row>
    <row r="373">
      <c r="A373" s="86"/>
      <c r="B373" s="117"/>
      <c r="C373" s="86"/>
      <c r="D373" s="118"/>
    </row>
    <row r="374">
      <c r="A374" s="86"/>
      <c r="B374" s="117"/>
      <c r="C374" s="86"/>
      <c r="D374" s="118"/>
    </row>
    <row r="375">
      <c r="A375" s="86"/>
      <c r="B375" s="117"/>
      <c r="C375" s="86"/>
      <c r="D375" s="118"/>
    </row>
    <row r="376">
      <c r="A376" s="86"/>
      <c r="B376" s="117"/>
      <c r="C376" s="86"/>
      <c r="D376" s="118"/>
    </row>
    <row r="377">
      <c r="A377" s="86"/>
      <c r="B377" s="117"/>
      <c r="C377" s="86"/>
      <c r="D377" s="118"/>
    </row>
    <row r="378">
      <c r="A378" s="86"/>
      <c r="B378" s="117"/>
      <c r="C378" s="86"/>
      <c r="D378" s="118"/>
    </row>
    <row r="379">
      <c r="A379" s="86"/>
      <c r="B379" s="117"/>
      <c r="C379" s="86"/>
      <c r="D379" s="118"/>
    </row>
    <row r="380">
      <c r="A380" s="86"/>
      <c r="B380" s="117"/>
      <c r="C380" s="86"/>
      <c r="D380" s="118"/>
    </row>
    <row r="381">
      <c r="A381" s="86"/>
      <c r="B381" s="117"/>
      <c r="C381" s="86"/>
      <c r="D381" s="118"/>
    </row>
    <row r="382">
      <c r="A382" s="86"/>
      <c r="B382" s="117"/>
      <c r="C382" s="86"/>
      <c r="D382" s="118"/>
    </row>
    <row r="383">
      <c r="A383" s="86"/>
      <c r="B383" s="117"/>
      <c r="C383" s="86"/>
      <c r="D383" s="118"/>
    </row>
    <row r="384">
      <c r="A384" s="86"/>
      <c r="B384" s="117"/>
      <c r="C384" s="86"/>
      <c r="D384" s="118"/>
    </row>
    <row r="385">
      <c r="A385" s="86"/>
      <c r="B385" s="117"/>
      <c r="C385" s="86"/>
      <c r="D385" s="118"/>
    </row>
    <row r="386">
      <c r="A386" s="86"/>
      <c r="B386" s="117"/>
      <c r="C386" s="86"/>
      <c r="D386" s="118"/>
    </row>
    <row r="387">
      <c r="A387" s="86"/>
      <c r="B387" s="117"/>
      <c r="C387" s="86"/>
      <c r="D387" s="118"/>
    </row>
    <row r="388">
      <c r="A388" s="86"/>
      <c r="B388" s="117"/>
      <c r="C388" s="86"/>
      <c r="D388" s="118"/>
    </row>
    <row r="389">
      <c r="A389" s="86"/>
      <c r="B389" s="117"/>
      <c r="C389" s="86"/>
      <c r="D389" s="118"/>
    </row>
    <row r="390">
      <c r="A390" s="86"/>
      <c r="B390" s="117"/>
      <c r="C390" s="86"/>
      <c r="D390" s="118"/>
    </row>
    <row r="391">
      <c r="A391" s="86"/>
      <c r="B391" s="117"/>
      <c r="C391" s="86"/>
      <c r="D391" s="118"/>
    </row>
    <row r="392">
      <c r="A392" s="86"/>
      <c r="B392" s="117"/>
      <c r="C392" s="86"/>
      <c r="D392" s="118"/>
    </row>
    <row r="393">
      <c r="A393" s="86"/>
      <c r="B393" s="117"/>
      <c r="C393" s="86"/>
      <c r="D393" s="118"/>
    </row>
    <row r="394">
      <c r="A394" s="86"/>
      <c r="B394" s="117"/>
      <c r="C394" s="86"/>
      <c r="D394" s="118"/>
    </row>
    <row r="395">
      <c r="A395" s="86"/>
      <c r="B395" s="117"/>
      <c r="C395" s="86"/>
      <c r="D395" s="118"/>
    </row>
    <row r="396">
      <c r="A396" s="86"/>
      <c r="B396" s="117"/>
      <c r="C396" s="86"/>
      <c r="D396" s="118"/>
    </row>
    <row r="397">
      <c r="A397" s="86"/>
      <c r="B397" s="117"/>
      <c r="C397" s="86"/>
      <c r="D397" s="118"/>
    </row>
    <row r="398">
      <c r="A398" s="86"/>
      <c r="B398" s="117"/>
      <c r="C398" s="86"/>
      <c r="D398" s="118"/>
    </row>
    <row r="399">
      <c r="A399" s="86"/>
      <c r="B399" s="117"/>
      <c r="C399" s="86"/>
      <c r="D399" s="118"/>
    </row>
    <row r="400">
      <c r="A400" s="86"/>
      <c r="B400" s="117"/>
      <c r="C400" s="86"/>
      <c r="D400" s="118"/>
    </row>
    <row r="401">
      <c r="A401" s="86"/>
      <c r="B401" s="117"/>
      <c r="C401" s="86"/>
      <c r="D401" s="118"/>
    </row>
    <row r="402">
      <c r="A402" s="86"/>
      <c r="B402" s="117"/>
      <c r="C402" s="86"/>
      <c r="D402" s="118"/>
    </row>
    <row r="403">
      <c r="A403" s="86"/>
      <c r="B403" s="117"/>
      <c r="C403" s="86"/>
      <c r="D403" s="118"/>
    </row>
    <row r="404">
      <c r="A404" s="86"/>
      <c r="B404" s="117"/>
      <c r="C404" s="86"/>
      <c r="D404" s="118"/>
    </row>
    <row r="405">
      <c r="A405" s="86"/>
      <c r="B405" s="117"/>
      <c r="C405" s="86"/>
      <c r="D405" s="118"/>
    </row>
    <row r="406">
      <c r="A406" s="86"/>
      <c r="B406" s="117"/>
      <c r="C406" s="86"/>
      <c r="D406" s="118"/>
    </row>
    <row r="407">
      <c r="A407" s="86"/>
      <c r="B407" s="117"/>
      <c r="C407" s="86"/>
      <c r="D407" s="118"/>
    </row>
    <row r="408">
      <c r="A408" s="86"/>
      <c r="B408" s="117"/>
      <c r="C408" s="86"/>
      <c r="D408" s="118"/>
    </row>
    <row r="409">
      <c r="A409" s="86"/>
      <c r="B409" s="117"/>
      <c r="C409" s="86"/>
      <c r="D409" s="118"/>
    </row>
    <row r="410">
      <c r="A410" s="86"/>
      <c r="B410" s="117"/>
      <c r="C410" s="86"/>
      <c r="D410" s="118"/>
    </row>
    <row r="411">
      <c r="A411" s="86"/>
      <c r="B411" s="117"/>
      <c r="C411" s="86"/>
      <c r="D411" s="118"/>
    </row>
    <row r="412">
      <c r="A412" s="86"/>
      <c r="B412" s="117"/>
      <c r="C412" s="86"/>
      <c r="D412" s="118"/>
    </row>
    <row r="413">
      <c r="A413" s="86"/>
      <c r="B413" s="117"/>
      <c r="C413" s="86"/>
      <c r="D413" s="118"/>
    </row>
    <row r="414">
      <c r="A414" s="86"/>
      <c r="B414" s="117"/>
      <c r="C414" s="86"/>
      <c r="D414" s="118"/>
    </row>
    <row r="415">
      <c r="A415" s="86"/>
      <c r="B415" s="117"/>
      <c r="C415" s="86"/>
      <c r="D415" s="118"/>
    </row>
    <row r="416">
      <c r="A416" s="86"/>
      <c r="B416" s="117"/>
      <c r="C416" s="86"/>
      <c r="D416" s="118"/>
    </row>
    <row r="417">
      <c r="A417" s="86"/>
      <c r="B417" s="117"/>
      <c r="C417" s="86"/>
      <c r="D417" s="118"/>
    </row>
    <row r="418">
      <c r="A418" s="86"/>
      <c r="B418" s="117"/>
      <c r="C418" s="86"/>
      <c r="D418" s="118"/>
    </row>
    <row r="419">
      <c r="A419" s="86"/>
      <c r="B419" s="117"/>
      <c r="C419" s="86"/>
      <c r="D419" s="118"/>
    </row>
    <row r="420">
      <c r="A420" s="86"/>
      <c r="B420" s="117"/>
      <c r="C420" s="86"/>
      <c r="D420" s="118"/>
    </row>
    <row r="421">
      <c r="A421" s="86"/>
      <c r="B421" s="117"/>
      <c r="C421" s="86"/>
      <c r="D421" s="118"/>
    </row>
    <row r="422">
      <c r="A422" s="86"/>
      <c r="B422" s="117"/>
      <c r="C422" s="86"/>
      <c r="D422" s="118"/>
    </row>
    <row r="423">
      <c r="A423" s="86"/>
      <c r="B423" s="117"/>
      <c r="C423" s="86"/>
      <c r="D423" s="118"/>
    </row>
    <row r="424">
      <c r="A424" s="86"/>
      <c r="B424" s="117"/>
      <c r="C424" s="86"/>
      <c r="D424" s="118"/>
    </row>
    <row r="425">
      <c r="A425" s="86"/>
      <c r="B425" s="117"/>
      <c r="C425" s="86"/>
      <c r="D425" s="118"/>
    </row>
    <row r="426">
      <c r="A426" s="86"/>
      <c r="B426" s="117"/>
      <c r="C426" s="86"/>
      <c r="D426" s="118"/>
    </row>
    <row r="427">
      <c r="A427" s="86"/>
      <c r="B427" s="117"/>
      <c r="C427" s="86"/>
      <c r="D427" s="118"/>
    </row>
    <row r="428">
      <c r="A428" s="86"/>
      <c r="B428" s="117"/>
      <c r="C428" s="86"/>
      <c r="D428" s="118"/>
    </row>
    <row r="429">
      <c r="A429" s="86"/>
      <c r="B429" s="117"/>
      <c r="C429" s="86"/>
      <c r="D429" s="118"/>
    </row>
    <row r="430">
      <c r="A430" s="86"/>
      <c r="B430" s="117"/>
      <c r="C430" s="86"/>
      <c r="D430" s="118"/>
    </row>
    <row r="431">
      <c r="A431" s="86"/>
      <c r="B431" s="117"/>
      <c r="C431" s="86"/>
      <c r="D431" s="118"/>
    </row>
    <row r="432">
      <c r="A432" s="86"/>
      <c r="B432" s="117"/>
      <c r="C432" s="86"/>
      <c r="D432" s="118"/>
    </row>
    <row r="433">
      <c r="A433" s="86"/>
      <c r="B433" s="117"/>
      <c r="C433" s="86"/>
      <c r="D433" s="118"/>
    </row>
    <row r="434">
      <c r="A434" s="86"/>
      <c r="B434" s="117"/>
      <c r="C434" s="86"/>
      <c r="D434" s="118"/>
    </row>
    <row r="435">
      <c r="A435" s="86"/>
      <c r="B435" s="117"/>
      <c r="C435" s="86"/>
      <c r="D435" s="118"/>
    </row>
    <row r="436">
      <c r="A436" s="86"/>
      <c r="B436" s="117"/>
      <c r="C436" s="86"/>
      <c r="D436" s="118"/>
    </row>
    <row r="437">
      <c r="A437" s="86"/>
      <c r="B437" s="117"/>
      <c r="C437" s="86"/>
      <c r="D437" s="118"/>
    </row>
    <row r="438">
      <c r="A438" s="86"/>
      <c r="B438" s="117"/>
      <c r="C438" s="86"/>
      <c r="D438" s="118"/>
    </row>
    <row r="439">
      <c r="A439" s="86"/>
      <c r="B439" s="117"/>
      <c r="C439" s="86"/>
      <c r="D439" s="118"/>
    </row>
    <row r="440">
      <c r="A440" s="86"/>
      <c r="B440" s="117"/>
      <c r="C440" s="86"/>
      <c r="D440" s="118"/>
    </row>
    <row r="441">
      <c r="A441" s="86"/>
      <c r="B441" s="117"/>
      <c r="C441" s="86"/>
      <c r="D441" s="118"/>
    </row>
    <row r="442">
      <c r="A442" s="86"/>
      <c r="B442" s="117"/>
      <c r="C442" s="86"/>
      <c r="D442" s="118"/>
    </row>
    <row r="443">
      <c r="A443" s="86"/>
      <c r="B443" s="117"/>
      <c r="C443" s="86"/>
      <c r="D443" s="118"/>
    </row>
    <row r="444">
      <c r="A444" s="86"/>
      <c r="B444" s="117"/>
      <c r="C444" s="86"/>
      <c r="D444" s="118"/>
    </row>
    <row r="445">
      <c r="A445" s="86"/>
      <c r="B445" s="117"/>
      <c r="C445" s="86"/>
      <c r="D445" s="118"/>
    </row>
    <row r="446">
      <c r="A446" s="86"/>
      <c r="B446" s="117"/>
      <c r="C446" s="86"/>
      <c r="D446" s="118"/>
    </row>
    <row r="447">
      <c r="A447" s="86"/>
      <c r="B447" s="117"/>
      <c r="C447" s="86"/>
      <c r="D447" s="118"/>
    </row>
    <row r="448">
      <c r="A448" s="86"/>
      <c r="B448" s="117"/>
      <c r="C448" s="86"/>
      <c r="D448" s="118"/>
    </row>
    <row r="449">
      <c r="A449" s="86"/>
      <c r="B449" s="117"/>
      <c r="C449" s="86"/>
      <c r="D449" s="118"/>
    </row>
    <row r="450">
      <c r="A450" s="86"/>
      <c r="B450" s="117"/>
      <c r="C450" s="86"/>
      <c r="D450" s="118"/>
    </row>
    <row r="451">
      <c r="A451" s="86"/>
      <c r="B451" s="117"/>
      <c r="C451" s="86"/>
      <c r="D451" s="118"/>
    </row>
    <row r="452">
      <c r="A452" s="86"/>
      <c r="B452" s="117"/>
      <c r="C452" s="86"/>
      <c r="D452" s="118"/>
    </row>
    <row r="453">
      <c r="A453" s="86"/>
      <c r="B453" s="117"/>
      <c r="C453" s="86"/>
      <c r="D453" s="118"/>
    </row>
    <row r="454">
      <c r="A454" s="86"/>
      <c r="B454" s="117"/>
      <c r="C454" s="86"/>
      <c r="D454" s="118"/>
    </row>
    <row r="455">
      <c r="A455" s="86"/>
      <c r="B455" s="117"/>
      <c r="C455" s="86"/>
      <c r="D455" s="118"/>
    </row>
    <row r="456">
      <c r="A456" s="86"/>
      <c r="B456" s="117"/>
      <c r="C456" s="86"/>
      <c r="D456" s="118"/>
    </row>
    <row r="457">
      <c r="A457" s="86"/>
      <c r="B457" s="117"/>
      <c r="C457" s="86"/>
      <c r="D457" s="118"/>
    </row>
    <row r="458">
      <c r="A458" s="86"/>
      <c r="B458" s="117"/>
      <c r="C458" s="86"/>
      <c r="D458" s="118"/>
    </row>
    <row r="459">
      <c r="A459" s="86"/>
      <c r="B459" s="117"/>
      <c r="C459" s="86"/>
      <c r="D459" s="118"/>
    </row>
    <row r="460">
      <c r="A460" s="86"/>
      <c r="B460" s="117"/>
      <c r="C460" s="86"/>
      <c r="D460" s="118"/>
    </row>
    <row r="461">
      <c r="A461" s="86"/>
      <c r="B461" s="117"/>
      <c r="C461" s="86"/>
      <c r="D461" s="118"/>
    </row>
    <row r="462">
      <c r="A462" s="86"/>
      <c r="B462" s="117"/>
      <c r="C462" s="86"/>
      <c r="D462" s="118"/>
    </row>
    <row r="463">
      <c r="A463" s="86"/>
      <c r="B463" s="117"/>
      <c r="C463" s="86"/>
      <c r="D463" s="118"/>
    </row>
    <row r="464">
      <c r="A464" s="86"/>
      <c r="B464" s="117"/>
      <c r="C464" s="86"/>
      <c r="D464" s="118"/>
    </row>
    <row r="465">
      <c r="A465" s="86"/>
      <c r="B465" s="117"/>
      <c r="C465" s="86"/>
      <c r="D465" s="118"/>
    </row>
    <row r="466">
      <c r="A466" s="86"/>
      <c r="B466" s="117"/>
      <c r="C466" s="86"/>
      <c r="D466" s="118"/>
    </row>
    <row r="467">
      <c r="A467" s="86"/>
      <c r="B467" s="117"/>
      <c r="C467" s="86"/>
      <c r="D467" s="118"/>
    </row>
    <row r="468">
      <c r="A468" s="86"/>
      <c r="B468" s="117"/>
      <c r="C468" s="86"/>
      <c r="D468" s="118"/>
    </row>
    <row r="469">
      <c r="A469" s="86"/>
      <c r="B469" s="117"/>
      <c r="C469" s="86"/>
      <c r="D469" s="118"/>
    </row>
    <row r="470">
      <c r="A470" s="86"/>
      <c r="B470" s="117"/>
      <c r="C470" s="86"/>
      <c r="D470" s="118"/>
    </row>
    <row r="471">
      <c r="A471" s="86"/>
      <c r="B471" s="117"/>
      <c r="C471" s="86"/>
      <c r="D471" s="118"/>
    </row>
    <row r="472">
      <c r="A472" s="86"/>
      <c r="B472" s="117"/>
      <c r="C472" s="86"/>
      <c r="D472" s="118"/>
    </row>
    <row r="473">
      <c r="A473" s="86"/>
      <c r="B473" s="117"/>
      <c r="C473" s="86"/>
      <c r="D473" s="118"/>
    </row>
    <row r="474">
      <c r="A474" s="86"/>
      <c r="B474" s="117"/>
      <c r="C474" s="86"/>
      <c r="D474" s="118"/>
    </row>
    <row r="475">
      <c r="A475" s="86"/>
      <c r="B475" s="117"/>
      <c r="C475" s="86"/>
      <c r="D475" s="118"/>
    </row>
    <row r="476">
      <c r="A476" s="86"/>
      <c r="B476" s="117"/>
      <c r="C476" s="86"/>
      <c r="D476" s="118"/>
    </row>
    <row r="477">
      <c r="A477" s="86"/>
      <c r="B477" s="117"/>
      <c r="C477" s="86"/>
      <c r="D477" s="118"/>
    </row>
    <row r="478">
      <c r="A478" s="86"/>
      <c r="B478" s="117"/>
      <c r="C478" s="86"/>
      <c r="D478" s="118"/>
    </row>
    <row r="479">
      <c r="A479" s="86"/>
      <c r="B479" s="117"/>
      <c r="C479" s="86"/>
      <c r="D479" s="118"/>
    </row>
    <row r="480">
      <c r="A480" s="86"/>
      <c r="B480" s="117"/>
      <c r="C480" s="86"/>
      <c r="D480" s="118"/>
    </row>
    <row r="481">
      <c r="A481" s="86"/>
      <c r="B481" s="117"/>
      <c r="C481" s="86"/>
      <c r="D481" s="118"/>
    </row>
    <row r="482">
      <c r="A482" s="86"/>
      <c r="B482" s="117"/>
      <c r="C482" s="86"/>
      <c r="D482" s="118"/>
    </row>
    <row r="483">
      <c r="A483" s="86"/>
      <c r="B483" s="117"/>
      <c r="C483" s="86"/>
      <c r="D483" s="118"/>
    </row>
    <row r="484">
      <c r="A484" s="86"/>
      <c r="B484" s="117"/>
      <c r="C484" s="86"/>
      <c r="D484" s="118"/>
    </row>
    <row r="485">
      <c r="A485" s="86"/>
      <c r="B485" s="117"/>
      <c r="C485" s="86"/>
      <c r="D485" s="118"/>
    </row>
    <row r="486">
      <c r="A486" s="86"/>
      <c r="B486" s="117"/>
      <c r="C486" s="86"/>
      <c r="D486" s="118"/>
    </row>
    <row r="487">
      <c r="A487" s="86"/>
      <c r="B487" s="117"/>
      <c r="C487" s="86"/>
      <c r="D487" s="118"/>
    </row>
    <row r="488">
      <c r="A488" s="86"/>
      <c r="B488" s="117"/>
      <c r="C488" s="86"/>
      <c r="D488" s="118"/>
    </row>
    <row r="489">
      <c r="A489" s="86"/>
      <c r="B489" s="117"/>
      <c r="C489" s="86"/>
      <c r="D489" s="118"/>
    </row>
    <row r="490">
      <c r="A490" s="86"/>
      <c r="B490" s="117"/>
      <c r="C490" s="86"/>
      <c r="D490" s="118"/>
    </row>
    <row r="491">
      <c r="A491" s="86"/>
      <c r="B491" s="117"/>
      <c r="C491" s="86"/>
      <c r="D491" s="118"/>
    </row>
    <row r="492">
      <c r="A492" s="86"/>
      <c r="B492" s="117"/>
      <c r="C492" s="86"/>
      <c r="D492" s="118"/>
    </row>
    <row r="493">
      <c r="A493" s="86"/>
      <c r="B493" s="117"/>
      <c r="C493" s="86"/>
      <c r="D493" s="118"/>
    </row>
    <row r="494">
      <c r="A494" s="86"/>
      <c r="B494" s="117"/>
      <c r="C494" s="86"/>
      <c r="D494" s="118"/>
    </row>
    <row r="495">
      <c r="A495" s="86"/>
      <c r="B495" s="117"/>
      <c r="C495" s="86"/>
      <c r="D495" s="118"/>
    </row>
    <row r="496">
      <c r="A496" s="86"/>
      <c r="B496" s="117"/>
      <c r="C496" s="86"/>
      <c r="D496" s="118"/>
    </row>
    <row r="497">
      <c r="A497" s="86"/>
      <c r="B497" s="117"/>
      <c r="C497" s="86"/>
      <c r="D497" s="118"/>
    </row>
    <row r="498">
      <c r="A498" s="86"/>
      <c r="B498" s="117"/>
      <c r="C498" s="86"/>
      <c r="D498" s="118"/>
    </row>
    <row r="499">
      <c r="A499" s="86"/>
      <c r="B499" s="117"/>
      <c r="C499" s="86"/>
      <c r="D499" s="118"/>
    </row>
    <row r="500">
      <c r="A500" s="86"/>
      <c r="B500" s="117"/>
      <c r="C500" s="86"/>
      <c r="D500" s="118"/>
    </row>
    <row r="501">
      <c r="A501" s="86"/>
      <c r="B501" s="117"/>
      <c r="C501" s="86"/>
      <c r="D501" s="118"/>
    </row>
    <row r="502">
      <c r="A502" s="86"/>
      <c r="B502" s="117"/>
      <c r="C502" s="86"/>
      <c r="D502" s="118"/>
    </row>
    <row r="503">
      <c r="A503" s="86"/>
      <c r="B503" s="117"/>
      <c r="C503" s="86"/>
      <c r="D503" s="118"/>
    </row>
    <row r="504">
      <c r="A504" s="86"/>
      <c r="B504" s="117"/>
      <c r="C504" s="86"/>
      <c r="D504" s="118"/>
    </row>
    <row r="505">
      <c r="A505" s="86"/>
      <c r="B505" s="117"/>
      <c r="C505" s="86"/>
      <c r="D505" s="118"/>
    </row>
    <row r="506">
      <c r="A506" s="86"/>
      <c r="B506" s="117"/>
      <c r="C506" s="86"/>
      <c r="D506" s="118"/>
    </row>
    <row r="507">
      <c r="A507" s="86"/>
      <c r="B507" s="117"/>
      <c r="C507" s="86"/>
      <c r="D507" s="118"/>
    </row>
    <row r="508">
      <c r="A508" s="86"/>
      <c r="B508" s="117"/>
      <c r="C508" s="86"/>
      <c r="D508" s="118"/>
    </row>
    <row r="509">
      <c r="A509" s="86"/>
      <c r="B509" s="117"/>
      <c r="C509" s="86"/>
      <c r="D509" s="118"/>
    </row>
    <row r="510">
      <c r="A510" s="86"/>
      <c r="B510" s="117"/>
      <c r="C510" s="86"/>
      <c r="D510" s="118"/>
    </row>
    <row r="511">
      <c r="A511" s="86"/>
      <c r="B511" s="117"/>
      <c r="C511" s="86"/>
      <c r="D511" s="118"/>
    </row>
    <row r="512">
      <c r="A512" s="86"/>
      <c r="B512" s="117"/>
      <c r="C512" s="86"/>
      <c r="D512" s="118"/>
    </row>
    <row r="513">
      <c r="A513" s="86"/>
      <c r="B513" s="117"/>
      <c r="C513" s="86"/>
      <c r="D513" s="118"/>
    </row>
    <row r="514">
      <c r="A514" s="86"/>
      <c r="B514" s="117"/>
      <c r="C514" s="86"/>
      <c r="D514" s="118"/>
    </row>
    <row r="515">
      <c r="A515" s="86"/>
      <c r="B515" s="117"/>
      <c r="C515" s="86"/>
      <c r="D515" s="118"/>
    </row>
    <row r="516">
      <c r="A516" s="86"/>
      <c r="B516" s="117"/>
      <c r="C516" s="86"/>
      <c r="D516" s="118"/>
    </row>
    <row r="517">
      <c r="A517" s="86"/>
      <c r="B517" s="117"/>
      <c r="C517" s="86"/>
      <c r="D517" s="118"/>
    </row>
    <row r="518">
      <c r="A518" s="86"/>
      <c r="B518" s="117"/>
      <c r="C518" s="86"/>
      <c r="D518" s="118"/>
    </row>
    <row r="519">
      <c r="A519" s="86"/>
      <c r="B519" s="117"/>
      <c r="C519" s="86"/>
      <c r="D519" s="118"/>
    </row>
    <row r="520">
      <c r="A520" s="86"/>
      <c r="B520" s="117"/>
      <c r="C520" s="86"/>
      <c r="D520" s="118"/>
    </row>
    <row r="521">
      <c r="A521" s="86"/>
      <c r="B521" s="117"/>
      <c r="C521" s="86"/>
      <c r="D521" s="118"/>
    </row>
    <row r="522">
      <c r="A522" s="86"/>
      <c r="B522" s="117"/>
      <c r="C522" s="86"/>
      <c r="D522" s="118"/>
    </row>
    <row r="523">
      <c r="A523" s="86"/>
      <c r="B523" s="117"/>
      <c r="C523" s="86"/>
      <c r="D523" s="118"/>
    </row>
    <row r="524">
      <c r="A524" s="86"/>
      <c r="B524" s="117"/>
      <c r="C524" s="86"/>
      <c r="D524" s="118"/>
    </row>
    <row r="525">
      <c r="A525" s="86"/>
      <c r="B525" s="117"/>
      <c r="C525" s="86"/>
      <c r="D525" s="118"/>
    </row>
    <row r="526">
      <c r="A526" s="86"/>
      <c r="B526" s="117"/>
      <c r="C526" s="86"/>
      <c r="D526" s="118"/>
    </row>
    <row r="527">
      <c r="A527" s="86"/>
      <c r="B527" s="117"/>
      <c r="C527" s="86"/>
      <c r="D527" s="118"/>
    </row>
    <row r="528">
      <c r="A528" s="86"/>
      <c r="B528" s="117"/>
      <c r="C528" s="86"/>
      <c r="D528" s="118"/>
    </row>
    <row r="529">
      <c r="A529" s="86"/>
      <c r="B529" s="117"/>
      <c r="C529" s="86"/>
      <c r="D529" s="118"/>
    </row>
    <row r="530">
      <c r="A530" s="86"/>
      <c r="B530" s="117"/>
      <c r="C530" s="86"/>
      <c r="D530" s="118"/>
    </row>
    <row r="531">
      <c r="A531" s="86"/>
      <c r="B531" s="117"/>
      <c r="C531" s="86"/>
      <c r="D531" s="118"/>
    </row>
    <row r="532">
      <c r="A532" s="86"/>
      <c r="B532" s="117"/>
      <c r="C532" s="86"/>
      <c r="D532" s="118"/>
    </row>
    <row r="533">
      <c r="A533" s="86"/>
      <c r="B533" s="117"/>
      <c r="C533" s="86"/>
      <c r="D533" s="118"/>
    </row>
    <row r="534">
      <c r="A534" s="86"/>
      <c r="B534" s="117"/>
      <c r="C534" s="86"/>
      <c r="D534" s="118"/>
    </row>
    <row r="535">
      <c r="A535" s="86"/>
      <c r="B535" s="117"/>
      <c r="C535" s="86"/>
      <c r="D535" s="118"/>
    </row>
    <row r="536">
      <c r="A536" s="86"/>
      <c r="B536" s="117"/>
      <c r="C536" s="86"/>
      <c r="D536" s="118"/>
    </row>
    <row r="537">
      <c r="A537" s="86"/>
      <c r="B537" s="117"/>
      <c r="C537" s="86"/>
      <c r="D537" s="118"/>
    </row>
    <row r="538">
      <c r="A538" s="86"/>
      <c r="B538" s="117"/>
      <c r="C538" s="86"/>
      <c r="D538" s="118"/>
    </row>
    <row r="539">
      <c r="A539" s="86"/>
      <c r="B539" s="117"/>
      <c r="C539" s="86"/>
      <c r="D539" s="118"/>
    </row>
    <row r="540">
      <c r="A540" s="86"/>
      <c r="B540" s="117"/>
      <c r="C540" s="86"/>
      <c r="D540" s="118"/>
    </row>
    <row r="541">
      <c r="A541" s="86"/>
      <c r="B541" s="117"/>
      <c r="C541" s="86"/>
      <c r="D541" s="118"/>
    </row>
    <row r="542">
      <c r="A542" s="86"/>
      <c r="B542" s="117"/>
      <c r="C542" s="86"/>
      <c r="D542" s="118"/>
    </row>
    <row r="543">
      <c r="A543" s="86"/>
      <c r="B543" s="117"/>
      <c r="C543" s="86"/>
      <c r="D543" s="118"/>
    </row>
    <row r="544">
      <c r="A544" s="86"/>
      <c r="B544" s="117"/>
      <c r="C544" s="86"/>
      <c r="D544" s="118"/>
    </row>
    <row r="545">
      <c r="A545" s="86"/>
      <c r="B545" s="117"/>
      <c r="C545" s="86"/>
      <c r="D545" s="118"/>
    </row>
    <row r="546">
      <c r="A546" s="86"/>
      <c r="B546" s="117"/>
      <c r="C546" s="86"/>
      <c r="D546" s="118"/>
    </row>
    <row r="547">
      <c r="A547" s="86"/>
      <c r="B547" s="117"/>
      <c r="C547" s="86"/>
      <c r="D547" s="118"/>
    </row>
    <row r="548">
      <c r="A548" s="86"/>
      <c r="B548" s="117"/>
      <c r="C548" s="86"/>
      <c r="D548" s="118"/>
    </row>
    <row r="549">
      <c r="A549" s="86"/>
      <c r="B549" s="117"/>
      <c r="C549" s="86"/>
      <c r="D549" s="118"/>
    </row>
    <row r="550">
      <c r="A550" s="86"/>
      <c r="B550" s="117"/>
      <c r="C550" s="86"/>
      <c r="D550" s="118"/>
    </row>
    <row r="551">
      <c r="A551" s="86"/>
      <c r="B551" s="117"/>
      <c r="C551" s="86"/>
      <c r="D551" s="118"/>
    </row>
    <row r="552">
      <c r="A552" s="86"/>
      <c r="B552" s="117"/>
      <c r="C552" s="86"/>
      <c r="D552" s="118"/>
    </row>
    <row r="553">
      <c r="A553" s="86"/>
      <c r="B553" s="117"/>
      <c r="C553" s="86"/>
      <c r="D553" s="118"/>
    </row>
    <row r="554">
      <c r="A554" s="86"/>
      <c r="B554" s="117"/>
      <c r="C554" s="86"/>
      <c r="D554" s="118"/>
    </row>
    <row r="555">
      <c r="A555" s="86"/>
      <c r="B555" s="117"/>
      <c r="C555" s="86"/>
      <c r="D555" s="118"/>
    </row>
    <row r="556">
      <c r="A556" s="86"/>
      <c r="B556" s="117"/>
      <c r="C556" s="86"/>
      <c r="D556" s="118"/>
    </row>
    <row r="557">
      <c r="A557" s="86"/>
      <c r="B557" s="117"/>
      <c r="C557" s="86"/>
      <c r="D557" s="118"/>
    </row>
    <row r="558">
      <c r="A558" s="86"/>
      <c r="B558" s="117"/>
      <c r="C558" s="86"/>
      <c r="D558" s="118"/>
    </row>
    <row r="559">
      <c r="A559" s="86"/>
      <c r="B559" s="117"/>
      <c r="C559" s="86"/>
      <c r="D559" s="118"/>
    </row>
    <row r="560">
      <c r="A560" s="86"/>
      <c r="B560" s="117"/>
      <c r="C560" s="86"/>
      <c r="D560" s="118"/>
    </row>
    <row r="561">
      <c r="A561" s="86"/>
      <c r="B561" s="117"/>
      <c r="C561" s="86"/>
      <c r="D561" s="118"/>
    </row>
    <row r="562">
      <c r="A562" s="86"/>
      <c r="B562" s="117"/>
      <c r="C562" s="86"/>
      <c r="D562" s="118"/>
    </row>
    <row r="563">
      <c r="A563" s="86"/>
      <c r="B563" s="117"/>
      <c r="C563" s="86"/>
      <c r="D563" s="118"/>
    </row>
    <row r="564">
      <c r="A564" s="86"/>
      <c r="B564" s="117"/>
      <c r="C564" s="86"/>
      <c r="D564" s="118"/>
    </row>
    <row r="565">
      <c r="A565" s="86"/>
      <c r="B565" s="117"/>
      <c r="C565" s="86"/>
      <c r="D565" s="118"/>
    </row>
    <row r="566">
      <c r="A566" s="86"/>
      <c r="B566" s="117"/>
      <c r="C566" s="86"/>
      <c r="D566" s="118"/>
    </row>
    <row r="567">
      <c r="A567" s="86"/>
      <c r="B567" s="117"/>
      <c r="C567" s="86"/>
      <c r="D567" s="118"/>
    </row>
    <row r="568">
      <c r="A568" s="86"/>
      <c r="B568" s="117"/>
      <c r="C568" s="86"/>
      <c r="D568" s="118"/>
    </row>
    <row r="569">
      <c r="A569" s="86"/>
      <c r="B569" s="117"/>
      <c r="C569" s="86"/>
      <c r="D569" s="118"/>
    </row>
    <row r="570">
      <c r="A570" s="86"/>
      <c r="B570" s="117"/>
      <c r="C570" s="86"/>
      <c r="D570" s="118"/>
    </row>
    <row r="571">
      <c r="A571" s="86"/>
      <c r="B571" s="117"/>
      <c r="C571" s="86"/>
      <c r="D571" s="118"/>
    </row>
    <row r="572">
      <c r="A572" s="86"/>
      <c r="B572" s="117"/>
      <c r="C572" s="86"/>
      <c r="D572" s="118"/>
    </row>
    <row r="573">
      <c r="A573" s="86"/>
      <c r="B573" s="117"/>
      <c r="C573" s="86"/>
      <c r="D573" s="118"/>
    </row>
    <row r="574">
      <c r="A574" s="86"/>
      <c r="B574" s="117"/>
      <c r="C574" s="86"/>
      <c r="D574" s="118"/>
    </row>
    <row r="575">
      <c r="A575" s="86"/>
      <c r="B575" s="117"/>
      <c r="C575" s="86"/>
      <c r="D575" s="118"/>
    </row>
    <row r="576">
      <c r="A576" s="86"/>
      <c r="B576" s="117"/>
      <c r="C576" s="86"/>
      <c r="D576" s="118"/>
    </row>
    <row r="577">
      <c r="A577" s="86"/>
      <c r="B577" s="117"/>
      <c r="C577" s="86"/>
      <c r="D577" s="118"/>
    </row>
    <row r="578">
      <c r="A578" s="86"/>
      <c r="B578" s="117"/>
      <c r="C578" s="86"/>
      <c r="D578" s="118"/>
    </row>
    <row r="579">
      <c r="A579" s="86"/>
      <c r="B579" s="117"/>
      <c r="C579" s="86"/>
      <c r="D579" s="118"/>
    </row>
    <row r="580">
      <c r="A580" s="86"/>
      <c r="B580" s="117"/>
      <c r="C580" s="86"/>
      <c r="D580" s="118"/>
    </row>
    <row r="581">
      <c r="A581" s="86"/>
      <c r="B581" s="117"/>
      <c r="C581" s="86"/>
      <c r="D581" s="118"/>
    </row>
    <row r="582">
      <c r="A582" s="86"/>
      <c r="B582" s="117"/>
      <c r="C582" s="86"/>
      <c r="D582" s="118"/>
    </row>
    <row r="583">
      <c r="A583" s="86"/>
      <c r="B583" s="117"/>
      <c r="C583" s="86"/>
      <c r="D583" s="118"/>
    </row>
    <row r="584">
      <c r="A584" s="86"/>
      <c r="B584" s="117"/>
      <c r="C584" s="86"/>
      <c r="D584" s="118"/>
    </row>
    <row r="585">
      <c r="A585" s="86"/>
      <c r="B585" s="117"/>
      <c r="C585" s="86"/>
      <c r="D585" s="118"/>
    </row>
    <row r="586">
      <c r="A586" s="86"/>
      <c r="B586" s="117"/>
      <c r="C586" s="86"/>
      <c r="D586" s="118"/>
    </row>
    <row r="587">
      <c r="A587" s="86"/>
      <c r="B587" s="117"/>
      <c r="C587" s="86"/>
      <c r="D587" s="118"/>
    </row>
    <row r="588">
      <c r="A588" s="86"/>
      <c r="B588" s="117"/>
      <c r="C588" s="86"/>
      <c r="D588" s="118"/>
    </row>
    <row r="589">
      <c r="A589" s="86"/>
      <c r="B589" s="117"/>
      <c r="C589" s="86"/>
      <c r="D589" s="118"/>
    </row>
    <row r="590">
      <c r="A590" s="86"/>
      <c r="B590" s="117"/>
      <c r="C590" s="86"/>
      <c r="D590" s="118"/>
    </row>
    <row r="591">
      <c r="A591" s="86"/>
      <c r="B591" s="117"/>
      <c r="C591" s="86"/>
      <c r="D591" s="118"/>
    </row>
    <row r="592">
      <c r="A592" s="86"/>
      <c r="B592" s="117"/>
      <c r="C592" s="86"/>
      <c r="D592" s="118"/>
    </row>
    <row r="593">
      <c r="A593" s="86"/>
      <c r="B593" s="117"/>
      <c r="C593" s="86"/>
      <c r="D593" s="118"/>
    </row>
    <row r="594">
      <c r="A594" s="86"/>
      <c r="B594" s="117"/>
      <c r="C594" s="86"/>
      <c r="D594" s="118"/>
    </row>
    <row r="595">
      <c r="A595" s="86"/>
      <c r="B595" s="117"/>
      <c r="C595" s="86"/>
      <c r="D595" s="118"/>
    </row>
    <row r="596">
      <c r="A596" s="86"/>
      <c r="B596" s="117"/>
      <c r="C596" s="86"/>
      <c r="D596" s="118"/>
    </row>
    <row r="597">
      <c r="A597" s="86"/>
      <c r="B597" s="117"/>
      <c r="C597" s="86"/>
      <c r="D597" s="118"/>
    </row>
    <row r="598">
      <c r="A598" s="86"/>
      <c r="B598" s="117"/>
      <c r="C598" s="86"/>
      <c r="D598" s="118"/>
    </row>
    <row r="599">
      <c r="A599" s="86"/>
      <c r="B599" s="117"/>
      <c r="C599" s="86"/>
      <c r="D599" s="118"/>
    </row>
    <row r="600">
      <c r="A600" s="86"/>
      <c r="B600" s="117"/>
      <c r="C600" s="86"/>
      <c r="D600" s="118"/>
    </row>
    <row r="601">
      <c r="A601" s="86"/>
      <c r="B601" s="117"/>
      <c r="C601" s="86"/>
      <c r="D601" s="118"/>
    </row>
    <row r="602">
      <c r="A602" s="86"/>
      <c r="B602" s="117"/>
      <c r="C602" s="86"/>
      <c r="D602" s="118"/>
    </row>
    <row r="603">
      <c r="A603" s="86"/>
      <c r="B603" s="117"/>
      <c r="C603" s="86"/>
      <c r="D603" s="118"/>
    </row>
    <row r="604">
      <c r="A604" s="86"/>
      <c r="B604" s="117"/>
      <c r="C604" s="86"/>
      <c r="D604" s="118"/>
    </row>
    <row r="605">
      <c r="A605" s="86"/>
      <c r="B605" s="117"/>
      <c r="C605" s="86"/>
      <c r="D605" s="118"/>
    </row>
    <row r="606">
      <c r="A606" s="86"/>
      <c r="B606" s="117"/>
      <c r="C606" s="86"/>
      <c r="D606" s="118"/>
    </row>
    <row r="607">
      <c r="A607" s="86"/>
      <c r="B607" s="117"/>
      <c r="C607" s="86"/>
      <c r="D607" s="118"/>
    </row>
    <row r="608">
      <c r="A608" s="86"/>
      <c r="B608" s="117"/>
      <c r="C608" s="86"/>
      <c r="D608" s="118"/>
    </row>
    <row r="609">
      <c r="A609" s="86"/>
      <c r="B609" s="117"/>
      <c r="C609" s="86"/>
      <c r="D609" s="118"/>
    </row>
    <row r="610">
      <c r="A610" s="86"/>
      <c r="B610" s="117"/>
      <c r="C610" s="86"/>
      <c r="D610" s="118"/>
    </row>
    <row r="611">
      <c r="A611" s="86"/>
      <c r="B611" s="117"/>
      <c r="C611" s="86"/>
      <c r="D611" s="118"/>
    </row>
    <row r="612">
      <c r="A612" s="86"/>
      <c r="B612" s="117"/>
      <c r="C612" s="86"/>
      <c r="D612" s="118"/>
    </row>
    <row r="613">
      <c r="A613" s="86"/>
      <c r="B613" s="117"/>
      <c r="C613" s="86"/>
      <c r="D613" s="118"/>
    </row>
    <row r="614">
      <c r="A614" s="86"/>
      <c r="B614" s="117"/>
      <c r="C614" s="86"/>
      <c r="D614" s="118"/>
    </row>
    <row r="615">
      <c r="A615" s="86"/>
      <c r="B615" s="117"/>
      <c r="C615" s="86"/>
      <c r="D615" s="118"/>
    </row>
    <row r="616">
      <c r="A616" s="86"/>
      <c r="B616" s="117"/>
      <c r="C616" s="86"/>
      <c r="D616" s="118"/>
    </row>
    <row r="617">
      <c r="A617" s="86"/>
      <c r="B617" s="117"/>
      <c r="C617" s="86"/>
      <c r="D617" s="118"/>
    </row>
    <row r="618">
      <c r="A618" s="86"/>
      <c r="B618" s="117"/>
      <c r="C618" s="86"/>
      <c r="D618" s="118"/>
    </row>
    <row r="619">
      <c r="A619" s="86"/>
      <c r="B619" s="117"/>
      <c r="C619" s="86"/>
      <c r="D619" s="118"/>
    </row>
    <row r="620">
      <c r="A620" s="86"/>
      <c r="B620" s="117"/>
      <c r="C620" s="86"/>
      <c r="D620" s="118"/>
    </row>
    <row r="621">
      <c r="A621" s="86"/>
      <c r="B621" s="117"/>
      <c r="C621" s="86"/>
      <c r="D621" s="118"/>
    </row>
    <row r="622">
      <c r="A622" s="86"/>
      <c r="B622" s="117"/>
      <c r="C622" s="86"/>
      <c r="D622" s="118"/>
    </row>
    <row r="623">
      <c r="A623" s="86"/>
      <c r="B623" s="117"/>
      <c r="C623" s="86"/>
      <c r="D623" s="118"/>
    </row>
    <row r="624">
      <c r="A624" s="86"/>
      <c r="B624" s="117"/>
      <c r="C624" s="86"/>
      <c r="D624" s="118"/>
    </row>
    <row r="625">
      <c r="A625" s="86"/>
      <c r="B625" s="117"/>
      <c r="C625" s="86"/>
      <c r="D625" s="118"/>
    </row>
    <row r="626">
      <c r="A626" s="86"/>
      <c r="B626" s="117"/>
      <c r="C626" s="86"/>
      <c r="D626" s="118"/>
    </row>
    <row r="627">
      <c r="A627" s="86"/>
      <c r="B627" s="117"/>
      <c r="C627" s="86"/>
      <c r="D627" s="118"/>
    </row>
    <row r="628">
      <c r="A628" s="86"/>
      <c r="B628" s="117"/>
      <c r="C628" s="86"/>
      <c r="D628" s="118"/>
    </row>
    <row r="629">
      <c r="A629" s="86"/>
      <c r="B629" s="117"/>
      <c r="C629" s="86"/>
      <c r="D629" s="118"/>
    </row>
    <row r="630">
      <c r="A630" s="86"/>
      <c r="B630" s="117"/>
      <c r="C630" s="86"/>
      <c r="D630" s="118"/>
    </row>
    <row r="631">
      <c r="A631" s="86"/>
      <c r="B631" s="117"/>
      <c r="C631" s="86"/>
      <c r="D631" s="118"/>
    </row>
    <row r="632">
      <c r="A632" s="86"/>
      <c r="B632" s="117"/>
      <c r="C632" s="86"/>
      <c r="D632" s="118"/>
    </row>
    <row r="633">
      <c r="A633" s="86"/>
      <c r="B633" s="117"/>
      <c r="C633" s="86"/>
      <c r="D633" s="118"/>
    </row>
    <row r="634">
      <c r="A634" s="86"/>
      <c r="B634" s="117"/>
      <c r="C634" s="86"/>
      <c r="D634" s="118"/>
    </row>
    <row r="635">
      <c r="A635" s="86"/>
      <c r="B635" s="117"/>
      <c r="C635" s="86"/>
      <c r="D635" s="118"/>
    </row>
    <row r="636">
      <c r="A636" s="86"/>
      <c r="B636" s="117"/>
      <c r="C636" s="86"/>
      <c r="D636" s="118"/>
    </row>
    <row r="637">
      <c r="A637" s="86"/>
      <c r="B637" s="117"/>
      <c r="C637" s="86"/>
      <c r="D637" s="118"/>
    </row>
    <row r="638">
      <c r="A638" s="86"/>
      <c r="B638" s="117"/>
      <c r="C638" s="86"/>
      <c r="D638" s="118"/>
    </row>
    <row r="639">
      <c r="A639" s="86"/>
      <c r="B639" s="117"/>
      <c r="C639" s="86"/>
      <c r="D639" s="118"/>
    </row>
    <row r="640">
      <c r="A640" s="86"/>
      <c r="B640" s="117"/>
      <c r="C640" s="86"/>
      <c r="D640" s="118"/>
    </row>
    <row r="641">
      <c r="A641" s="86"/>
      <c r="B641" s="117"/>
      <c r="C641" s="86"/>
      <c r="D641" s="118"/>
    </row>
    <row r="642">
      <c r="A642" s="86"/>
      <c r="B642" s="117"/>
      <c r="C642" s="86"/>
      <c r="D642" s="118"/>
    </row>
    <row r="643">
      <c r="A643" s="86"/>
      <c r="B643" s="117"/>
      <c r="C643" s="86"/>
      <c r="D643" s="118"/>
    </row>
    <row r="644">
      <c r="A644" s="86"/>
      <c r="B644" s="117"/>
      <c r="C644" s="86"/>
      <c r="D644" s="118"/>
    </row>
    <row r="645">
      <c r="A645" s="86"/>
      <c r="B645" s="117"/>
      <c r="C645" s="86"/>
      <c r="D645" s="118"/>
    </row>
    <row r="646">
      <c r="A646" s="86"/>
      <c r="B646" s="117"/>
      <c r="C646" s="86"/>
      <c r="D646" s="118"/>
    </row>
    <row r="647">
      <c r="A647" s="86"/>
      <c r="B647" s="117"/>
      <c r="C647" s="86"/>
      <c r="D647" s="118"/>
    </row>
    <row r="648">
      <c r="A648" s="86"/>
      <c r="B648" s="117"/>
      <c r="C648" s="86"/>
      <c r="D648" s="118"/>
    </row>
    <row r="649">
      <c r="A649" s="86"/>
      <c r="B649" s="117"/>
      <c r="C649" s="86"/>
      <c r="D649" s="118"/>
    </row>
    <row r="650">
      <c r="A650" s="86"/>
      <c r="B650" s="117"/>
      <c r="C650" s="86"/>
      <c r="D650" s="118"/>
    </row>
    <row r="651">
      <c r="A651" s="86"/>
      <c r="B651" s="117"/>
      <c r="C651" s="86"/>
      <c r="D651" s="118"/>
    </row>
    <row r="652">
      <c r="A652" s="86"/>
      <c r="B652" s="117"/>
      <c r="C652" s="86"/>
      <c r="D652" s="118"/>
    </row>
    <row r="653">
      <c r="A653" s="86"/>
      <c r="B653" s="117"/>
      <c r="C653" s="86"/>
      <c r="D653" s="118"/>
    </row>
    <row r="654">
      <c r="A654" s="86"/>
      <c r="B654" s="117"/>
      <c r="C654" s="86"/>
      <c r="D654" s="118"/>
    </row>
    <row r="655">
      <c r="A655" s="86"/>
      <c r="B655" s="117"/>
      <c r="C655" s="86"/>
      <c r="D655" s="118"/>
    </row>
    <row r="656">
      <c r="A656" s="86"/>
      <c r="B656" s="117"/>
      <c r="C656" s="86"/>
      <c r="D656" s="118"/>
    </row>
    <row r="657">
      <c r="A657" s="86"/>
      <c r="B657" s="117"/>
      <c r="C657" s="86"/>
      <c r="D657" s="118"/>
    </row>
    <row r="658">
      <c r="A658" s="86"/>
      <c r="B658" s="117"/>
      <c r="C658" s="86"/>
      <c r="D658" s="118"/>
    </row>
    <row r="659">
      <c r="A659" s="86"/>
      <c r="B659" s="117"/>
      <c r="C659" s="86"/>
      <c r="D659" s="118"/>
    </row>
    <row r="660">
      <c r="A660" s="86"/>
      <c r="B660" s="117"/>
      <c r="C660" s="86"/>
      <c r="D660" s="118"/>
    </row>
    <row r="661">
      <c r="A661" s="86"/>
      <c r="B661" s="117"/>
      <c r="C661" s="86"/>
      <c r="D661" s="118"/>
    </row>
    <row r="662">
      <c r="A662" s="86"/>
      <c r="B662" s="117"/>
      <c r="C662" s="86"/>
      <c r="D662" s="118"/>
    </row>
    <row r="663">
      <c r="A663" s="86"/>
      <c r="B663" s="117"/>
      <c r="C663" s="86"/>
      <c r="D663" s="118"/>
    </row>
    <row r="664">
      <c r="A664" s="86"/>
      <c r="B664" s="117"/>
      <c r="C664" s="86"/>
      <c r="D664" s="118"/>
    </row>
    <row r="665">
      <c r="A665" s="86"/>
      <c r="B665" s="117"/>
      <c r="C665" s="86"/>
      <c r="D665" s="118"/>
    </row>
    <row r="666">
      <c r="A666" s="86"/>
      <c r="B666" s="117"/>
      <c r="C666" s="86"/>
      <c r="D666" s="118"/>
    </row>
    <row r="667">
      <c r="A667" s="86"/>
      <c r="B667" s="117"/>
      <c r="C667" s="86"/>
      <c r="D667" s="118"/>
    </row>
    <row r="668">
      <c r="A668" s="86"/>
      <c r="B668" s="117"/>
      <c r="C668" s="86"/>
      <c r="D668" s="118"/>
    </row>
    <row r="669">
      <c r="A669" s="86"/>
      <c r="B669" s="117"/>
      <c r="C669" s="86"/>
      <c r="D669" s="118"/>
    </row>
    <row r="670">
      <c r="A670" s="86"/>
      <c r="B670" s="117"/>
      <c r="C670" s="86"/>
      <c r="D670" s="118"/>
    </row>
    <row r="671">
      <c r="A671" s="86"/>
      <c r="B671" s="117"/>
      <c r="C671" s="86"/>
      <c r="D671" s="118"/>
    </row>
    <row r="672">
      <c r="A672" s="86"/>
      <c r="B672" s="117"/>
      <c r="C672" s="86"/>
      <c r="D672" s="118"/>
    </row>
    <row r="673">
      <c r="A673" s="86"/>
      <c r="B673" s="117"/>
      <c r="C673" s="86"/>
      <c r="D673" s="118"/>
    </row>
    <row r="674">
      <c r="A674" s="86"/>
      <c r="B674" s="117"/>
      <c r="C674" s="86"/>
      <c r="D674" s="118"/>
    </row>
    <row r="675">
      <c r="A675" s="86"/>
      <c r="B675" s="117"/>
      <c r="C675" s="86"/>
      <c r="D675" s="118"/>
    </row>
    <row r="676">
      <c r="A676" s="86"/>
      <c r="B676" s="117"/>
      <c r="C676" s="86"/>
      <c r="D676" s="118"/>
    </row>
    <row r="677">
      <c r="A677" s="86"/>
      <c r="B677" s="117"/>
      <c r="C677" s="86"/>
      <c r="D677" s="118"/>
    </row>
    <row r="678">
      <c r="A678" s="86"/>
      <c r="B678" s="117"/>
      <c r="C678" s="86"/>
      <c r="D678" s="118"/>
    </row>
    <row r="679">
      <c r="A679" s="86"/>
      <c r="B679" s="117"/>
      <c r="C679" s="86"/>
      <c r="D679" s="118"/>
    </row>
    <row r="680">
      <c r="A680" s="86"/>
      <c r="B680" s="117"/>
      <c r="C680" s="86"/>
      <c r="D680" s="118"/>
    </row>
    <row r="681">
      <c r="A681" s="86"/>
      <c r="B681" s="117"/>
      <c r="C681" s="86"/>
      <c r="D681" s="118"/>
    </row>
    <row r="682">
      <c r="A682" s="86"/>
      <c r="B682" s="117"/>
      <c r="C682" s="86"/>
      <c r="D682" s="118"/>
    </row>
    <row r="683">
      <c r="A683" s="86"/>
      <c r="B683" s="117"/>
      <c r="C683" s="86"/>
      <c r="D683" s="118"/>
    </row>
    <row r="684">
      <c r="A684" s="86"/>
      <c r="B684" s="117"/>
      <c r="C684" s="86"/>
      <c r="D684" s="118"/>
    </row>
    <row r="685">
      <c r="A685" s="86"/>
      <c r="B685" s="117"/>
      <c r="C685" s="86"/>
      <c r="D685" s="118"/>
    </row>
    <row r="686">
      <c r="A686" s="86"/>
      <c r="B686" s="117"/>
      <c r="C686" s="86"/>
      <c r="D686" s="118"/>
    </row>
    <row r="687">
      <c r="A687" s="86"/>
      <c r="B687" s="117"/>
      <c r="C687" s="86"/>
      <c r="D687" s="118"/>
    </row>
    <row r="688">
      <c r="A688" s="86"/>
      <c r="B688" s="117"/>
      <c r="C688" s="86"/>
      <c r="D688" s="118"/>
    </row>
    <row r="689">
      <c r="A689" s="86"/>
      <c r="B689" s="117"/>
      <c r="C689" s="86"/>
      <c r="D689" s="118"/>
    </row>
    <row r="690">
      <c r="A690" s="86"/>
      <c r="B690" s="117"/>
      <c r="C690" s="86"/>
      <c r="D690" s="118"/>
    </row>
    <row r="691">
      <c r="A691" s="86"/>
      <c r="B691" s="117"/>
      <c r="C691" s="86"/>
      <c r="D691" s="118"/>
    </row>
    <row r="692">
      <c r="A692" s="86"/>
      <c r="B692" s="117"/>
      <c r="C692" s="86"/>
      <c r="D692" s="118"/>
    </row>
    <row r="693">
      <c r="A693" s="86"/>
      <c r="B693" s="117"/>
      <c r="C693" s="86"/>
      <c r="D693" s="118"/>
    </row>
    <row r="694">
      <c r="A694" s="86"/>
      <c r="B694" s="117"/>
      <c r="C694" s="86"/>
      <c r="D694" s="118"/>
    </row>
    <row r="695">
      <c r="A695" s="86"/>
      <c r="B695" s="117"/>
      <c r="C695" s="86"/>
      <c r="D695" s="118"/>
    </row>
    <row r="696">
      <c r="A696" s="86"/>
      <c r="B696" s="117"/>
      <c r="C696" s="86"/>
      <c r="D696" s="118"/>
    </row>
    <row r="697">
      <c r="A697" s="86"/>
      <c r="B697" s="117"/>
      <c r="C697" s="86"/>
      <c r="D697" s="118"/>
    </row>
    <row r="698">
      <c r="A698" s="86"/>
      <c r="B698" s="117"/>
      <c r="C698" s="86"/>
      <c r="D698" s="118"/>
    </row>
    <row r="699">
      <c r="A699" s="86"/>
      <c r="B699" s="117"/>
      <c r="C699" s="86"/>
      <c r="D699" s="118"/>
    </row>
    <row r="700">
      <c r="A700" s="86"/>
      <c r="B700" s="117"/>
      <c r="C700" s="86"/>
      <c r="D700" s="118"/>
    </row>
    <row r="701">
      <c r="A701" s="86"/>
      <c r="B701" s="117"/>
      <c r="C701" s="86"/>
      <c r="D701" s="118"/>
    </row>
    <row r="702">
      <c r="A702" s="86"/>
      <c r="B702" s="117"/>
      <c r="C702" s="86"/>
      <c r="D702" s="118"/>
    </row>
    <row r="703">
      <c r="A703" s="86"/>
      <c r="B703" s="117"/>
      <c r="C703" s="86"/>
      <c r="D703" s="118"/>
    </row>
    <row r="704">
      <c r="A704" s="86"/>
      <c r="B704" s="117"/>
      <c r="C704" s="86"/>
      <c r="D704" s="118"/>
    </row>
    <row r="705">
      <c r="A705" s="86"/>
      <c r="B705" s="117"/>
      <c r="C705" s="86"/>
      <c r="D705" s="118"/>
    </row>
    <row r="706">
      <c r="A706" s="86"/>
      <c r="B706" s="117"/>
      <c r="C706" s="86"/>
      <c r="D706" s="118"/>
    </row>
    <row r="707">
      <c r="A707" s="86"/>
      <c r="B707" s="117"/>
      <c r="C707" s="86"/>
      <c r="D707" s="118"/>
    </row>
    <row r="708">
      <c r="A708" s="86"/>
      <c r="B708" s="117"/>
      <c r="C708" s="86"/>
      <c r="D708" s="118"/>
    </row>
    <row r="709">
      <c r="A709" s="86"/>
      <c r="B709" s="117"/>
      <c r="C709" s="86"/>
      <c r="D709" s="118"/>
    </row>
    <row r="710">
      <c r="A710" s="86"/>
      <c r="B710" s="117"/>
      <c r="C710" s="86"/>
      <c r="D710" s="118"/>
    </row>
    <row r="711">
      <c r="A711" s="86"/>
      <c r="B711" s="117"/>
      <c r="C711" s="86"/>
      <c r="D711" s="118"/>
    </row>
    <row r="712">
      <c r="A712" s="86"/>
      <c r="B712" s="117"/>
      <c r="C712" s="86"/>
      <c r="D712" s="118"/>
    </row>
    <row r="713">
      <c r="A713" s="86"/>
      <c r="B713" s="117"/>
      <c r="C713" s="86"/>
      <c r="D713" s="118"/>
    </row>
    <row r="714">
      <c r="A714" s="86"/>
      <c r="B714" s="117"/>
      <c r="C714" s="86"/>
      <c r="D714" s="118"/>
    </row>
    <row r="715">
      <c r="A715" s="86"/>
      <c r="B715" s="117"/>
      <c r="C715" s="86"/>
      <c r="D715" s="118"/>
    </row>
    <row r="716">
      <c r="A716" s="86"/>
      <c r="B716" s="117"/>
      <c r="C716" s="86"/>
      <c r="D716" s="118"/>
    </row>
    <row r="717">
      <c r="A717" s="86"/>
      <c r="B717" s="117"/>
      <c r="C717" s="86"/>
      <c r="D717" s="118"/>
    </row>
    <row r="718">
      <c r="A718" s="86"/>
      <c r="B718" s="117"/>
      <c r="C718" s="86"/>
      <c r="D718" s="118"/>
    </row>
    <row r="719">
      <c r="A719" s="86"/>
      <c r="B719" s="117"/>
      <c r="C719" s="86"/>
      <c r="D719" s="118"/>
    </row>
    <row r="720">
      <c r="A720" s="86"/>
      <c r="B720" s="117"/>
      <c r="C720" s="86"/>
      <c r="D720" s="118"/>
    </row>
    <row r="721">
      <c r="A721" s="86"/>
      <c r="B721" s="117"/>
      <c r="C721" s="86"/>
      <c r="D721" s="118"/>
    </row>
    <row r="722">
      <c r="A722" s="86"/>
      <c r="B722" s="117"/>
      <c r="C722" s="86"/>
      <c r="D722" s="118"/>
    </row>
    <row r="723">
      <c r="A723" s="86"/>
      <c r="B723" s="117"/>
      <c r="C723" s="86"/>
      <c r="D723" s="118"/>
    </row>
    <row r="724">
      <c r="A724" s="86"/>
      <c r="B724" s="117"/>
      <c r="C724" s="86"/>
      <c r="D724" s="118"/>
    </row>
    <row r="725">
      <c r="A725" s="86"/>
      <c r="B725" s="117"/>
      <c r="C725" s="86"/>
      <c r="D725" s="118"/>
    </row>
    <row r="726">
      <c r="A726" s="86"/>
      <c r="B726" s="117"/>
      <c r="C726" s="86"/>
      <c r="D726" s="118"/>
    </row>
    <row r="727">
      <c r="A727" s="86"/>
      <c r="B727" s="117"/>
      <c r="C727" s="86"/>
      <c r="D727" s="118"/>
    </row>
    <row r="728">
      <c r="A728" s="86"/>
      <c r="B728" s="117"/>
      <c r="C728" s="86"/>
      <c r="D728" s="118"/>
    </row>
    <row r="729">
      <c r="A729" s="86"/>
      <c r="B729" s="117"/>
      <c r="C729" s="86"/>
      <c r="D729" s="118"/>
    </row>
    <row r="730">
      <c r="A730" s="86"/>
      <c r="B730" s="117"/>
      <c r="C730" s="86"/>
      <c r="D730" s="118"/>
    </row>
    <row r="731">
      <c r="A731" s="86"/>
      <c r="B731" s="117"/>
      <c r="C731" s="86"/>
      <c r="D731" s="118"/>
    </row>
    <row r="732">
      <c r="A732" s="86"/>
      <c r="B732" s="117"/>
      <c r="C732" s="86"/>
      <c r="D732" s="118"/>
    </row>
    <row r="733">
      <c r="A733" s="86"/>
      <c r="B733" s="117"/>
      <c r="C733" s="86"/>
      <c r="D733" s="118"/>
    </row>
    <row r="734">
      <c r="A734" s="86"/>
      <c r="B734" s="117"/>
      <c r="C734" s="86"/>
      <c r="D734" s="118"/>
    </row>
    <row r="735">
      <c r="A735" s="86"/>
      <c r="B735" s="117"/>
      <c r="C735" s="86"/>
      <c r="D735" s="118"/>
    </row>
    <row r="736">
      <c r="A736" s="86"/>
      <c r="B736" s="117"/>
      <c r="C736" s="86"/>
      <c r="D736" s="118"/>
    </row>
    <row r="737">
      <c r="A737" s="86"/>
      <c r="B737" s="117"/>
      <c r="C737" s="86"/>
      <c r="D737" s="118"/>
    </row>
    <row r="738">
      <c r="A738" s="86"/>
      <c r="B738" s="117"/>
      <c r="C738" s="86"/>
      <c r="D738" s="118"/>
    </row>
    <row r="739">
      <c r="A739" s="86"/>
      <c r="B739" s="117"/>
      <c r="C739" s="86"/>
      <c r="D739" s="118"/>
    </row>
    <row r="740">
      <c r="A740" s="86"/>
      <c r="B740" s="117"/>
      <c r="C740" s="86"/>
      <c r="D740" s="118"/>
    </row>
    <row r="741">
      <c r="A741" s="86"/>
      <c r="B741" s="117"/>
      <c r="C741" s="86"/>
      <c r="D741" s="118"/>
    </row>
    <row r="742">
      <c r="A742" s="86"/>
      <c r="B742" s="117"/>
      <c r="C742" s="86"/>
      <c r="D742" s="118"/>
    </row>
    <row r="743">
      <c r="A743" s="86"/>
      <c r="B743" s="117"/>
      <c r="C743" s="86"/>
      <c r="D743" s="118"/>
    </row>
    <row r="744">
      <c r="A744" s="86"/>
      <c r="B744" s="117"/>
      <c r="C744" s="86"/>
      <c r="D744" s="118"/>
    </row>
    <row r="745">
      <c r="A745" s="86"/>
      <c r="B745" s="117"/>
      <c r="C745" s="86"/>
      <c r="D745" s="118"/>
    </row>
    <row r="746">
      <c r="A746" s="86"/>
      <c r="B746" s="117"/>
      <c r="C746" s="86"/>
      <c r="D746" s="118"/>
    </row>
    <row r="747">
      <c r="A747" s="86"/>
      <c r="B747" s="117"/>
      <c r="C747" s="86"/>
      <c r="D747" s="118"/>
    </row>
    <row r="748">
      <c r="A748" s="86"/>
      <c r="B748" s="117"/>
      <c r="C748" s="86"/>
      <c r="D748" s="118"/>
    </row>
    <row r="749">
      <c r="A749" s="86"/>
      <c r="B749" s="117"/>
      <c r="C749" s="86"/>
      <c r="D749" s="118"/>
    </row>
    <row r="750">
      <c r="A750" s="86"/>
      <c r="B750" s="117"/>
      <c r="C750" s="86"/>
      <c r="D750" s="118"/>
    </row>
    <row r="751">
      <c r="A751" s="86"/>
      <c r="B751" s="117"/>
      <c r="C751" s="86"/>
      <c r="D751" s="118"/>
    </row>
    <row r="752">
      <c r="A752" s="86"/>
      <c r="B752" s="117"/>
      <c r="C752" s="86"/>
      <c r="D752" s="118"/>
    </row>
    <row r="753">
      <c r="A753" s="86"/>
      <c r="B753" s="117"/>
      <c r="C753" s="86"/>
      <c r="D753" s="118"/>
    </row>
    <row r="754">
      <c r="A754" s="86"/>
      <c r="B754" s="117"/>
      <c r="C754" s="86"/>
      <c r="D754" s="118"/>
    </row>
    <row r="755">
      <c r="A755" s="86"/>
      <c r="B755" s="117"/>
      <c r="C755" s="86"/>
      <c r="D755" s="118"/>
    </row>
    <row r="756">
      <c r="A756" s="86"/>
      <c r="B756" s="117"/>
      <c r="C756" s="86"/>
      <c r="D756" s="118"/>
    </row>
    <row r="757">
      <c r="A757" s="86"/>
      <c r="B757" s="117"/>
      <c r="C757" s="86"/>
      <c r="D757" s="118"/>
    </row>
    <row r="758">
      <c r="A758" s="86"/>
      <c r="B758" s="117"/>
      <c r="C758" s="86"/>
      <c r="D758" s="118"/>
    </row>
    <row r="759">
      <c r="A759" s="86"/>
      <c r="B759" s="117"/>
      <c r="C759" s="86"/>
      <c r="D759" s="118"/>
    </row>
    <row r="760">
      <c r="A760" s="86"/>
      <c r="B760" s="117"/>
      <c r="C760" s="86"/>
      <c r="D760" s="118"/>
    </row>
    <row r="761">
      <c r="A761" s="86"/>
      <c r="B761" s="117"/>
      <c r="C761" s="86"/>
      <c r="D761" s="118"/>
    </row>
    <row r="762">
      <c r="A762" s="86"/>
      <c r="B762" s="117"/>
      <c r="C762" s="86"/>
      <c r="D762" s="118"/>
    </row>
    <row r="763">
      <c r="A763" s="86"/>
      <c r="B763" s="117"/>
      <c r="C763" s="86"/>
      <c r="D763" s="118"/>
    </row>
    <row r="764">
      <c r="A764" s="86"/>
      <c r="B764" s="117"/>
      <c r="C764" s="86"/>
      <c r="D764" s="118"/>
    </row>
    <row r="765">
      <c r="A765" s="86"/>
      <c r="B765" s="117"/>
      <c r="C765" s="86"/>
      <c r="D765" s="118"/>
    </row>
    <row r="766">
      <c r="A766" s="86"/>
      <c r="B766" s="117"/>
      <c r="C766" s="86"/>
      <c r="D766" s="118"/>
    </row>
    <row r="767">
      <c r="A767" s="86"/>
      <c r="B767" s="117"/>
      <c r="C767" s="86"/>
      <c r="D767" s="118"/>
    </row>
    <row r="768">
      <c r="A768" s="86"/>
      <c r="B768" s="117"/>
      <c r="C768" s="86"/>
      <c r="D768" s="118"/>
    </row>
    <row r="769">
      <c r="A769" s="86"/>
      <c r="B769" s="117"/>
      <c r="C769" s="86"/>
      <c r="D769" s="118"/>
    </row>
    <row r="770">
      <c r="A770" s="86"/>
      <c r="B770" s="117"/>
      <c r="C770" s="86"/>
      <c r="D770" s="118"/>
    </row>
    <row r="771">
      <c r="A771" s="86"/>
      <c r="B771" s="117"/>
      <c r="C771" s="86"/>
      <c r="D771" s="118"/>
    </row>
    <row r="772">
      <c r="A772" s="86"/>
      <c r="B772" s="117"/>
      <c r="C772" s="86"/>
      <c r="D772" s="118"/>
    </row>
    <row r="773">
      <c r="A773" s="86"/>
      <c r="B773" s="117"/>
      <c r="C773" s="86"/>
      <c r="D773" s="118"/>
    </row>
    <row r="774">
      <c r="A774" s="86"/>
      <c r="B774" s="117"/>
      <c r="C774" s="86"/>
      <c r="D774" s="118"/>
    </row>
    <row r="775">
      <c r="A775" s="86"/>
      <c r="B775" s="117"/>
      <c r="C775" s="86"/>
      <c r="D775" s="118"/>
    </row>
    <row r="776">
      <c r="A776" s="86"/>
      <c r="B776" s="117"/>
      <c r="C776" s="86"/>
      <c r="D776" s="118"/>
    </row>
    <row r="777">
      <c r="A777" s="86"/>
      <c r="B777" s="117"/>
      <c r="C777" s="86"/>
      <c r="D777" s="118"/>
    </row>
    <row r="778">
      <c r="A778" s="86"/>
      <c r="B778" s="117"/>
      <c r="C778" s="86"/>
      <c r="D778" s="118"/>
    </row>
    <row r="779">
      <c r="A779" s="86"/>
      <c r="B779" s="117"/>
      <c r="C779" s="86"/>
      <c r="D779" s="118"/>
    </row>
    <row r="780">
      <c r="A780" s="86"/>
      <c r="B780" s="117"/>
      <c r="C780" s="86"/>
      <c r="D780" s="118"/>
    </row>
    <row r="781">
      <c r="A781" s="86"/>
      <c r="B781" s="117"/>
      <c r="C781" s="86"/>
      <c r="D781" s="118"/>
    </row>
    <row r="782">
      <c r="A782" s="86"/>
      <c r="B782" s="117"/>
      <c r="C782" s="86"/>
      <c r="D782" s="118"/>
    </row>
    <row r="783">
      <c r="A783" s="86"/>
      <c r="B783" s="117"/>
      <c r="C783" s="86"/>
      <c r="D783" s="118"/>
    </row>
    <row r="784">
      <c r="A784" s="86"/>
      <c r="B784" s="117"/>
      <c r="C784" s="86"/>
      <c r="D784" s="118"/>
    </row>
    <row r="785">
      <c r="A785" s="86"/>
      <c r="B785" s="117"/>
      <c r="C785" s="86"/>
      <c r="D785" s="118"/>
    </row>
    <row r="786">
      <c r="A786" s="86"/>
      <c r="B786" s="117"/>
      <c r="C786" s="86"/>
      <c r="D786" s="118"/>
    </row>
    <row r="787">
      <c r="A787" s="86"/>
      <c r="B787" s="117"/>
      <c r="C787" s="86"/>
      <c r="D787" s="118"/>
    </row>
    <row r="788">
      <c r="A788" s="86"/>
      <c r="B788" s="117"/>
      <c r="C788" s="86"/>
      <c r="D788" s="118"/>
    </row>
    <row r="789">
      <c r="A789" s="86"/>
      <c r="B789" s="117"/>
      <c r="C789" s="86"/>
      <c r="D789" s="118"/>
    </row>
    <row r="790">
      <c r="A790" s="86"/>
      <c r="B790" s="117"/>
      <c r="C790" s="86"/>
      <c r="D790" s="118"/>
    </row>
    <row r="791">
      <c r="A791" s="86"/>
      <c r="B791" s="117"/>
      <c r="C791" s="86"/>
      <c r="D791" s="118"/>
    </row>
    <row r="792">
      <c r="A792" s="86"/>
      <c r="B792" s="117"/>
      <c r="C792" s="86"/>
      <c r="D792" s="118"/>
    </row>
    <row r="793">
      <c r="A793" s="86"/>
      <c r="B793" s="117"/>
      <c r="C793" s="86"/>
      <c r="D793" s="118"/>
    </row>
    <row r="794">
      <c r="A794" s="86"/>
      <c r="B794" s="117"/>
      <c r="C794" s="86"/>
      <c r="D794" s="118"/>
    </row>
    <row r="795">
      <c r="A795" s="86"/>
      <c r="B795" s="117"/>
      <c r="C795" s="86"/>
      <c r="D795" s="118"/>
    </row>
    <row r="796">
      <c r="A796" s="86"/>
      <c r="B796" s="117"/>
      <c r="C796" s="86"/>
      <c r="D796" s="118"/>
    </row>
    <row r="797">
      <c r="A797" s="86"/>
      <c r="B797" s="117"/>
      <c r="C797" s="86"/>
      <c r="D797" s="118"/>
    </row>
    <row r="798">
      <c r="A798" s="86"/>
      <c r="B798" s="117"/>
      <c r="C798" s="86"/>
      <c r="D798" s="118"/>
    </row>
    <row r="799">
      <c r="A799" s="86"/>
      <c r="B799" s="117"/>
      <c r="C799" s="86"/>
      <c r="D799" s="118"/>
    </row>
    <row r="800">
      <c r="A800" s="86"/>
      <c r="B800" s="117"/>
      <c r="C800" s="86"/>
      <c r="D800" s="118"/>
    </row>
    <row r="801">
      <c r="A801" s="86"/>
      <c r="B801" s="117"/>
      <c r="C801" s="86"/>
      <c r="D801" s="118"/>
    </row>
    <row r="802">
      <c r="A802" s="86"/>
      <c r="B802" s="117"/>
      <c r="C802" s="86"/>
      <c r="D802" s="118"/>
    </row>
    <row r="803">
      <c r="A803" s="86"/>
      <c r="B803" s="117"/>
      <c r="C803" s="86"/>
      <c r="D803" s="118"/>
    </row>
    <row r="804">
      <c r="A804" s="86"/>
      <c r="B804" s="117"/>
      <c r="C804" s="86"/>
      <c r="D804" s="118"/>
    </row>
    <row r="805">
      <c r="A805" s="86"/>
      <c r="B805" s="117"/>
      <c r="C805" s="86"/>
      <c r="D805" s="118"/>
    </row>
    <row r="806">
      <c r="A806" s="86"/>
      <c r="B806" s="117"/>
      <c r="C806" s="86"/>
      <c r="D806" s="118"/>
    </row>
    <row r="807">
      <c r="A807" s="86"/>
      <c r="B807" s="117"/>
      <c r="C807" s="86"/>
      <c r="D807" s="118"/>
    </row>
    <row r="808">
      <c r="A808" s="86"/>
      <c r="B808" s="117"/>
      <c r="C808" s="86"/>
      <c r="D808" s="118"/>
    </row>
    <row r="809">
      <c r="A809" s="86"/>
      <c r="B809" s="117"/>
      <c r="C809" s="86"/>
      <c r="D809" s="118"/>
    </row>
    <row r="810">
      <c r="A810" s="86"/>
      <c r="B810" s="117"/>
      <c r="C810" s="86"/>
      <c r="D810" s="118"/>
    </row>
    <row r="811">
      <c r="A811" s="86"/>
      <c r="B811" s="117"/>
      <c r="C811" s="86"/>
      <c r="D811" s="118"/>
    </row>
    <row r="812">
      <c r="A812" s="86"/>
      <c r="B812" s="117"/>
      <c r="C812" s="86"/>
      <c r="D812" s="118"/>
    </row>
    <row r="813">
      <c r="A813" s="86"/>
      <c r="B813" s="117"/>
      <c r="C813" s="86"/>
      <c r="D813" s="118"/>
    </row>
    <row r="814">
      <c r="A814" s="86"/>
      <c r="B814" s="117"/>
      <c r="C814" s="86"/>
      <c r="D814" s="118"/>
    </row>
    <row r="815">
      <c r="A815" s="86"/>
      <c r="B815" s="117"/>
      <c r="C815" s="86"/>
      <c r="D815" s="118"/>
    </row>
    <row r="816">
      <c r="A816" s="86"/>
      <c r="B816" s="117"/>
      <c r="C816" s="86"/>
      <c r="D816" s="118"/>
    </row>
    <row r="817">
      <c r="A817" s="86"/>
      <c r="B817" s="117"/>
      <c r="C817" s="86"/>
      <c r="D817" s="118"/>
    </row>
    <row r="818">
      <c r="A818" s="86"/>
      <c r="B818" s="117"/>
      <c r="C818" s="86"/>
      <c r="D818" s="118"/>
    </row>
    <row r="819">
      <c r="A819" s="86"/>
      <c r="B819" s="117"/>
      <c r="C819" s="86"/>
      <c r="D819" s="118"/>
    </row>
    <row r="820">
      <c r="A820" s="86"/>
      <c r="B820" s="117"/>
      <c r="C820" s="86"/>
      <c r="D820" s="118"/>
    </row>
    <row r="821">
      <c r="A821" s="86"/>
      <c r="B821" s="117"/>
      <c r="C821" s="86"/>
      <c r="D821" s="118"/>
    </row>
    <row r="822">
      <c r="A822" s="86"/>
      <c r="B822" s="117"/>
      <c r="C822" s="86"/>
      <c r="D822" s="118"/>
    </row>
    <row r="823">
      <c r="A823" s="86"/>
      <c r="B823" s="117"/>
      <c r="C823" s="86"/>
      <c r="D823" s="118"/>
    </row>
    <row r="824">
      <c r="A824" s="86"/>
      <c r="B824" s="117"/>
      <c r="C824" s="86"/>
      <c r="D824" s="118"/>
    </row>
    <row r="825">
      <c r="A825" s="86"/>
      <c r="B825" s="117"/>
      <c r="C825" s="86"/>
      <c r="D825" s="118"/>
    </row>
    <row r="826">
      <c r="A826" s="86"/>
      <c r="B826" s="117"/>
      <c r="C826" s="86"/>
      <c r="D826" s="118"/>
    </row>
    <row r="827">
      <c r="A827" s="86"/>
      <c r="B827" s="117"/>
      <c r="C827" s="86"/>
      <c r="D827" s="118"/>
    </row>
    <row r="828">
      <c r="A828" s="86"/>
      <c r="B828" s="117"/>
      <c r="C828" s="86"/>
      <c r="D828" s="118"/>
    </row>
    <row r="829">
      <c r="A829" s="86"/>
      <c r="B829" s="117"/>
      <c r="C829" s="86"/>
      <c r="D829" s="118"/>
    </row>
    <row r="830">
      <c r="A830" s="86"/>
      <c r="B830" s="117"/>
      <c r="C830" s="86"/>
      <c r="D830" s="118"/>
    </row>
    <row r="831">
      <c r="A831" s="86"/>
      <c r="B831" s="117"/>
      <c r="C831" s="86"/>
      <c r="D831" s="118"/>
    </row>
    <row r="832">
      <c r="A832" s="86"/>
      <c r="B832" s="117"/>
      <c r="C832" s="86"/>
      <c r="D832" s="118"/>
    </row>
    <row r="833">
      <c r="A833" s="86"/>
      <c r="B833" s="117"/>
      <c r="C833" s="86"/>
      <c r="D833" s="118"/>
    </row>
    <row r="834">
      <c r="A834" s="86"/>
      <c r="B834" s="117"/>
      <c r="C834" s="86"/>
      <c r="D834" s="118"/>
    </row>
    <row r="835">
      <c r="A835" s="86"/>
      <c r="B835" s="117"/>
      <c r="C835" s="86"/>
      <c r="D835" s="118"/>
    </row>
    <row r="836">
      <c r="A836" s="86"/>
      <c r="B836" s="117"/>
      <c r="C836" s="86"/>
      <c r="D836" s="118"/>
    </row>
    <row r="837">
      <c r="A837" s="86"/>
      <c r="B837" s="117"/>
      <c r="C837" s="86"/>
      <c r="D837" s="118"/>
    </row>
    <row r="838">
      <c r="A838" s="86"/>
      <c r="B838" s="117"/>
      <c r="C838" s="86"/>
      <c r="D838" s="118"/>
    </row>
    <row r="839">
      <c r="A839" s="86"/>
      <c r="B839" s="117"/>
      <c r="C839" s="86"/>
      <c r="D839" s="118"/>
    </row>
    <row r="840">
      <c r="A840" s="86"/>
      <c r="B840" s="117"/>
      <c r="C840" s="86"/>
      <c r="D840" s="118"/>
    </row>
    <row r="841">
      <c r="A841" s="86"/>
      <c r="B841" s="117"/>
      <c r="C841" s="86"/>
      <c r="D841" s="118"/>
    </row>
    <row r="842">
      <c r="A842" s="86"/>
      <c r="B842" s="117"/>
      <c r="C842" s="86"/>
      <c r="D842" s="118"/>
    </row>
    <row r="843">
      <c r="A843" s="86"/>
      <c r="B843" s="117"/>
      <c r="C843" s="86"/>
      <c r="D843" s="118"/>
    </row>
    <row r="844">
      <c r="A844" s="86"/>
      <c r="B844" s="117"/>
      <c r="C844" s="86"/>
      <c r="D844" s="118"/>
    </row>
    <row r="845">
      <c r="A845" s="86"/>
      <c r="B845" s="117"/>
      <c r="C845" s="86"/>
      <c r="D845" s="118"/>
    </row>
    <row r="846">
      <c r="A846" s="86"/>
      <c r="B846" s="117"/>
      <c r="C846" s="86"/>
      <c r="D846" s="118"/>
    </row>
    <row r="847">
      <c r="A847" s="86"/>
      <c r="B847" s="117"/>
      <c r="C847" s="86"/>
      <c r="D847" s="118"/>
    </row>
    <row r="848">
      <c r="A848" s="86"/>
      <c r="B848" s="117"/>
      <c r="C848" s="86"/>
      <c r="D848" s="118"/>
    </row>
    <row r="849">
      <c r="A849" s="86"/>
      <c r="B849" s="117"/>
      <c r="C849" s="86"/>
      <c r="D849" s="118"/>
    </row>
    <row r="850">
      <c r="A850" s="86"/>
      <c r="B850" s="117"/>
      <c r="C850" s="86"/>
      <c r="D850" s="118"/>
    </row>
    <row r="851">
      <c r="A851" s="86"/>
      <c r="B851" s="117"/>
      <c r="C851" s="86"/>
      <c r="D851" s="118"/>
    </row>
    <row r="852">
      <c r="A852" s="86"/>
      <c r="B852" s="117"/>
      <c r="C852" s="86"/>
      <c r="D852" s="118"/>
    </row>
    <row r="853">
      <c r="A853" s="86"/>
      <c r="B853" s="117"/>
      <c r="C853" s="86"/>
      <c r="D853" s="118"/>
    </row>
    <row r="854">
      <c r="A854" s="86"/>
      <c r="B854" s="117"/>
      <c r="C854" s="86"/>
      <c r="D854" s="118"/>
    </row>
    <row r="855">
      <c r="A855" s="86"/>
      <c r="B855" s="117"/>
      <c r="C855" s="86"/>
      <c r="D855" s="118"/>
    </row>
    <row r="856">
      <c r="A856" s="86"/>
      <c r="B856" s="117"/>
      <c r="C856" s="86"/>
      <c r="D856" s="118"/>
    </row>
    <row r="857">
      <c r="A857" s="86"/>
      <c r="B857" s="117"/>
      <c r="C857" s="86"/>
      <c r="D857" s="118"/>
    </row>
    <row r="858">
      <c r="A858" s="86"/>
      <c r="B858" s="117"/>
      <c r="C858" s="86"/>
      <c r="D858" s="118"/>
    </row>
    <row r="859">
      <c r="A859" s="86"/>
      <c r="B859" s="117"/>
      <c r="C859" s="86"/>
      <c r="D859" s="118"/>
    </row>
    <row r="860">
      <c r="A860" s="86"/>
      <c r="B860" s="117"/>
      <c r="C860" s="86"/>
      <c r="D860" s="118"/>
    </row>
    <row r="861">
      <c r="A861" s="86"/>
      <c r="B861" s="117"/>
      <c r="C861" s="86"/>
      <c r="D861" s="118"/>
    </row>
    <row r="862">
      <c r="A862" s="86"/>
      <c r="B862" s="117"/>
      <c r="C862" s="86"/>
      <c r="D862" s="118"/>
    </row>
    <row r="863">
      <c r="A863" s="86"/>
      <c r="B863" s="117"/>
      <c r="C863" s="86"/>
      <c r="D863" s="118"/>
    </row>
    <row r="864">
      <c r="A864" s="86"/>
      <c r="B864" s="117"/>
      <c r="C864" s="86"/>
      <c r="D864" s="118"/>
    </row>
    <row r="865">
      <c r="A865" s="86"/>
      <c r="B865" s="117"/>
      <c r="C865" s="86"/>
      <c r="D865" s="118"/>
    </row>
    <row r="866">
      <c r="A866" s="86"/>
      <c r="B866" s="117"/>
      <c r="C866" s="86"/>
      <c r="D866" s="118"/>
    </row>
    <row r="867">
      <c r="A867" s="86"/>
      <c r="B867" s="117"/>
      <c r="C867" s="86"/>
      <c r="D867" s="118"/>
    </row>
    <row r="868">
      <c r="A868" s="86"/>
      <c r="B868" s="117"/>
      <c r="C868" s="86"/>
      <c r="D868" s="118"/>
    </row>
    <row r="869">
      <c r="A869" s="86"/>
      <c r="B869" s="117"/>
      <c r="C869" s="86"/>
      <c r="D869" s="118"/>
    </row>
    <row r="870">
      <c r="A870" s="86"/>
      <c r="B870" s="117"/>
      <c r="C870" s="86"/>
      <c r="D870" s="118"/>
    </row>
    <row r="871">
      <c r="A871" s="86"/>
      <c r="B871" s="117"/>
      <c r="C871" s="86"/>
      <c r="D871" s="118"/>
    </row>
    <row r="872">
      <c r="A872" s="86"/>
      <c r="B872" s="117"/>
      <c r="C872" s="86"/>
      <c r="D872" s="118"/>
    </row>
    <row r="873">
      <c r="A873" s="86"/>
      <c r="B873" s="117"/>
      <c r="C873" s="86"/>
      <c r="D873" s="118"/>
    </row>
    <row r="874">
      <c r="A874" s="86"/>
      <c r="B874" s="117"/>
      <c r="C874" s="86"/>
      <c r="D874" s="118"/>
    </row>
    <row r="875">
      <c r="A875" s="86"/>
      <c r="B875" s="117"/>
      <c r="C875" s="86"/>
      <c r="D875" s="118"/>
    </row>
    <row r="876">
      <c r="A876" s="86"/>
      <c r="B876" s="117"/>
      <c r="C876" s="86"/>
      <c r="D876" s="118"/>
    </row>
    <row r="877">
      <c r="A877" s="86"/>
      <c r="B877" s="117"/>
      <c r="C877" s="86"/>
      <c r="D877" s="118"/>
    </row>
    <row r="878">
      <c r="A878" s="86"/>
      <c r="B878" s="117"/>
      <c r="C878" s="86"/>
      <c r="D878" s="118"/>
    </row>
    <row r="879">
      <c r="A879" s="86"/>
      <c r="B879" s="117"/>
      <c r="C879" s="86"/>
      <c r="D879" s="118"/>
    </row>
    <row r="880">
      <c r="A880" s="86"/>
      <c r="B880" s="117"/>
      <c r="C880" s="86"/>
      <c r="D880" s="118"/>
    </row>
    <row r="881">
      <c r="A881" s="86"/>
      <c r="B881" s="117"/>
      <c r="C881" s="86"/>
      <c r="D881" s="118"/>
    </row>
    <row r="882">
      <c r="A882" s="86"/>
      <c r="B882" s="117"/>
      <c r="C882" s="86"/>
      <c r="D882" s="118"/>
    </row>
    <row r="883">
      <c r="A883" s="86"/>
      <c r="B883" s="117"/>
      <c r="C883" s="86"/>
      <c r="D883" s="118"/>
    </row>
    <row r="884">
      <c r="A884" s="86"/>
      <c r="B884" s="117"/>
      <c r="C884" s="86"/>
      <c r="D884" s="118"/>
    </row>
    <row r="885">
      <c r="A885" s="86"/>
      <c r="B885" s="117"/>
      <c r="C885" s="86"/>
      <c r="D885" s="118"/>
    </row>
    <row r="886">
      <c r="A886" s="86"/>
      <c r="B886" s="117"/>
      <c r="C886" s="86"/>
      <c r="D886" s="118"/>
    </row>
    <row r="887">
      <c r="A887" s="86"/>
      <c r="B887" s="117"/>
      <c r="C887" s="86"/>
      <c r="D887" s="118"/>
    </row>
    <row r="888">
      <c r="A888" s="86"/>
      <c r="B888" s="117"/>
      <c r="C888" s="86"/>
      <c r="D888" s="118"/>
    </row>
    <row r="889">
      <c r="A889" s="86"/>
      <c r="B889" s="117"/>
      <c r="C889" s="86"/>
      <c r="D889" s="118"/>
    </row>
    <row r="890">
      <c r="A890" s="86"/>
      <c r="B890" s="117"/>
      <c r="C890" s="86"/>
      <c r="D890" s="118"/>
    </row>
    <row r="891">
      <c r="A891" s="86"/>
      <c r="B891" s="117"/>
      <c r="C891" s="86"/>
      <c r="D891" s="118"/>
    </row>
    <row r="892">
      <c r="A892" s="86"/>
      <c r="B892" s="117"/>
      <c r="C892" s="86"/>
      <c r="D892" s="118"/>
    </row>
    <row r="893">
      <c r="A893" s="86"/>
      <c r="B893" s="117"/>
      <c r="C893" s="86"/>
      <c r="D893" s="118"/>
    </row>
    <row r="894">
      <c r="A894" s="86"/>
      <c r="B894" s="117"/>
      <c r="C894" s="86"/>
      <c r="D894" s="118"/>
    </row>
    <row r="895">
      <c r="A895" s="86"/>
      <c r="B895" s="117"/>
      <c r="C895" s="86"/>
      <c r="D895" s="118"/>
    </row>
    <row r="896">
      <c r="A896" s="86"/>
      <c r="B896" s="117"/>
      <c r="C896" s="86"/>
      <c r="D896" s="118"/>
    </row>
    <row r="897">
      <c r="A897" s="86"/>
      <c r="B897" s="117"/>
      <c r="C897" s="86"/>
      <c r="D897" s="118"/>
    </row>
    <row r="898">
      <c r="A898" s="86"/>
      <c r="B898" s="117"/>
      <c r="C898" s="86"/>
      <c r="D898" s="118"/>
    </row>
    <row r="899">
      <c r="A899" s="86"/>
      <c r="B899" s="117"/>
      <c r="C899" s="86"/>
      <c r="D899" s="118"/>
    </row>
    <row r="900">
      <c r="A900" s="86"/>
      <c r="B900" s="117"/>
      <c r="C900" s="86"/>
      <c r="D900" s="118"/>
    </row>
    <row r="901">
      <c r="A901" s="86"/>
      <c r="B901" s="117"/>
      <c r="C901" s="86"/>
      <c r="D901" s="118"/>
    </row>
    <row r="902">
      <c r="A902" s="86"/>
      <c r="B902" s="117"/>
      <c r="C902" s="86"/>
      <c r="D902" s="118"/>
    </row>
    <row r="903">
      <c r="A903" s="86"/>
      <c r="B903" s="117"/>
      <c r="C903" s="86"/>
      <c r="D903" s="118"/>
    </row>
    <row r="904">
      <c r="A904" s="86"/>
      <c r="B904" s="117"/>
      <c r="C904" s="86"/>
      <c r="D904" s="118"/>
    </row>
    <row r="905">
      <c r="A905" s="86"/>
      <c r="B905" s="117"/>
      <c r="C905" s="86"/>
      <c r="D905" s="118"/>
    </row>
    <row r="906">
      <c r="A906" s="86"/>
      <c r="B906" s="117"/>
      <c r="C906" s="86"/>
      <c r="D906" s="118"/>
    </row>
    <row r="907">
      <c r="A907" s="86"/>
      <c r="B907" s="117"/>
      <c r="C907" s="86"/>
      <c r="D907" s="118"/>
    </row>
    <row r="908">
      <c r="A908" s="86"/>
      <c r="B908" s="117"/>
      <c r="C908" s="86"/>
      <c r="D908" s="118"/>
    </row>
    <row r="909">
      <c r="A909" s="86"/>
      <c r="B909" s="117"/>
      <c r="C909" s="86"/>
      <c r="D909" s="118"/>
    </row>
    <row r="910">
      <c r="A910" s="86"/>
      <c r="B910" s="117"/>
      <c r="C910" s="86"/>
      <c r="D910" s="118"/>
    </row>
    <row r="911">
      <c r="A911" s="86"/>
      <c r="B911" s="117"/>
      <c r="C911" s="86"/>
      <c r="D911" s="118"/>
    </row>
    <row r="912">
      <c r="A912" s="86"/>
      <c r="B912" s="117"/>
      <c r="C912" s="86"/>
      <c r="D912" s="118"/>
    </row>
    <row r="913">
      <c r="A913" s="86"/>
      <c r="B913" s="117"/>
      <c r="C913" s="86"/>
      <c r="D913" s="118"/>
    </row>
    <row r="914">
      <c r="A914" s="86"/>
      <c r="B914" s="117"/>
      <c r="C914" s="86"/>
      <c r="D914" s="118"/>
    </row>
    <row r="915">
      <c r="A915" s="86"/>
      <c r="B915" s="117"/>
      <c r="C915" s="86"/>
      <c r="D915" s="118"/>
    </row>
    <row r="916">
      <c r="A916" s="86"/>
      <c r="B916" s="117"/>
      <c r="C916" s="86"/>
      <c r="D916" s="118"/>
    </row>
    <row r="917">
      <c r="A917" s="86"/>
      <c r="B917" s="117"/>
      <c r="C917" s="86"/>
      <c r="D917" s="118"/>
    </row>
    <row r="918">
      <c r="A918" s="86"/>
      <c r="B918" s="117"/>
      <c r="C918" s="86"/>
      <c r="D918" s="118"/>
    </row>
    <row r="919">
      <c r="A919" s="86"/>
      <c r="B919" s="117"/>
      <c r="C919" s="86"/>
      <c r="D919" s="118"/>
    </row>
    <row r="920">
      <c r="A920" s="86"/>
      <c r="B920" s="117"/>
      <c r="C920" s="86"/>
      <c r="D920" s="118"/>
    </row>
    <row r="921">
      <c r="A921" s="86"/>
      <c r="B921" s="117"/>
      <c r="C921" s="86"/>
      <c r="D921" s="118"/>
    </row>
    <row r="922">
      <c r="A922" s="86"/>
      <c r="B922" s="117"/>
      <c r="C922" s="86"/>
      <c r="D922" s="118"/>
    </row>
    <row r="923">
      <c r="A923" s="86"/>
      <c r="B923" s="117"/>
      <c r="C923" s="86"/>
      <c r="D923" s="118"/>
    </row>
    <row r="924">
      <c r="A924" s="86"/>
      <c r="B924" s="117"/>
      <c r="C924" s="86"/>
      <c r="D924" s="118"/>
    </row>
    <row r="925">
      <c r="A925" s="86"/>
      <c r="B925" s="117"/>
      <c r="C925" s="86"/>
      <c r="D925" s="118"/>
    </row>
    <row r="926">
      <c r="A926" s="86"/>
      <c r="B926" s="117"/>
      <c r="C926" s="86"/>
      <c r="D926" s="118"/>
    </row>
    <row r="927">
      <c r="A927" s="86"/>
      <c r="B927" s="117"/>
      <c r="C927" s="86"/>
      <c r="D927" s="118"/>
    </row>
    <row r="928">
      <c r="A928" s="86"/>
      <c r="B928" s="117"/>
      <c r="C928" s="86"/>
      <c r="D928" s="118"/>
    </row>
    <row r="929">
      <c r="A929" s="86"/>
      <c r="B929" s="117"/>
      <c r="C929" s="86"/>
      <c r="D929" s="118"/>
    </row>
    <row r="930">
      <c r="A930" s="86"/>
      <c r="B930" s="117"/>
      <c r="C930" s="86"/>
      <c r="D930" s="118"/>
    </row>
    <row r="931">
      <c r="A931" s="86"/>
      <c r="B931" s="117"/>
      <c r="C931" s="86"/>
      <c r="D931" s="118"/>
    </row>
    <row r="932">
      <c r="A932" s="86"/>
      <c r="B932" s="117"/>
      <c r="C932" s="86"/>
      <c r="D932" s="118"/>
    </row>
    <row r="933">
      <c r="A933" s="86"/>
      <c r="B933" s="117"/>
      <c r="C933" s="86"/>
      <c r="D933" s="118"/>
    </row>
    <row r="934">
      <c r="A934" s="86"/>
      <c r="B934" s="117"/>
      <c r="C934" s="86"/>
      <c r="D934" s="118"/>
    </row>
    <row r="935">
      <c r="A935" s="86"/>
      <c r="B935" s="117"/>
      <c r="C935" s="86"/>
      <c r="D935" s="118"/>
    </row>
    <row r="936">
      <c r="A936" s="86"/>
      <c r="B936" s="117"/>
      <c r="C936" s="86"/>
      <c r="D936" s="118"/>
    </row>
    <row r="937">
      <c r="A937" s="86"/>
      <c r="B937" s="117"/>
      <c r="C937" s="86"/>
      <c r="D937" s="118"/>
    </row>
    <row r="938">
      <c r="A938" s="86"/>
      <c r="B938" s="117"/>
      <c r="C938" s="86"/>
      <c r="D938" s="118"/>
    </row>
    <row r="939">
      <c r="A939" s="86"/>
      <c r="B939" s="117"/>
      <c r="C939" s="86"/>
      <c r="D939" s="118"/>
    </row>
    <row r="940">
      <c r="A940" s="86"/>
      <c r="B940" s="117"/>
      <c r="C940" s="86"/>
      <c r="D940" s="118"/>
    </row>
    <row r="941">
      <c r="A941" s="86"/>
      <c r="B941" s="117"/>
      <c r="C941" s="86"/>
      <c r="D941" s="118"/>
    </row>
    <row r="942">
      <c r="A942" s="86"/>
      <c r="B942" s="117"/>
      <c r="C942" s="86"/>
      <c r="D942" s="118"/>
    </row>
    <row r="943">
      <c r="A943" s="86"/>
      <c r="B943" s="117"/>
      <c r="C943" s="86"/>
      <c r="D943" s="118"/>
    </row>
    <row r="944">
      <c r="A944" s="86"/>
      <c r="B944" s="117"/>
      <c r="C944" s="86"/>
      <c r="D944" s="118"/>
    </row>
    <row r="945">
      <c r="A945" s="86"/>
      <c r="B945" s="117"/>
      <c r="C945" s="86"/>
      <c r="D945" s="118"/>
    </row>
    <row r="946">
      <c r="A946" s="86"/>
      <c r="B946" s="117"/>
      <c r="C946" s="86"/>
      <c r="D946" s="118"/>
    </row>
    <row r="947">
      <c r="A947" s="86"/>
      <c r="B947" s="117"/>
      <c r="C947" s="86"/>
      <c r="D947" s="118"/>
    </row>
    <row r="948">
      <c r="A948" s="86"/>
      <c r="B948" s="117"/>
      <c r="C948" s="86"/>
      <c r="D948" s="118"/>
    </row>
    <row r="949">
      <c r="A949" s="86"/>
      <c r="B949" s="117"/>
      <c r="C949" s="86"/>
      <c r="D949" s="118"/>
    </row>
    <row r="950">
      <c r="A950" s="86"/>
      <c r="B950" s="117"/>
      <c r="C950" s="86"/>
      <c r="D950" s="118"/>
    </row>
    <row r="951">
      <c r="A951" s="86"/>
      <c r="B951" s="117"/>
      <c r="C951" s="86"/>
      <c r="D951" s="118"/>
    </row>
    <row r="952">
      <c r="A952" s="86"/>
      <c r="B952" s="117"/>
      <c r="C952" s="86"/>
      <c r="D952" s="118"/>
    </row>
    <row r="953">
      <c r="A953" s="86"/>
      <c r="B953" s="117"/>
      <c r="C953" s="86"/>
      <c r="D953" s="118"/>
    </row>
    <row r="954">
      <c r="A954" s="86"/>
      <c r="B954" s="117"/>
      <c r="C954" s="86"/>
      <c r="D954" s="118"/>
    </row>
    <row r="955">
      <c r="A955" s="86"/>
      <c r="B955" s="117"/>
      <c r="C955" s="86"/>
      <c r="D955" s="118"/>
    </row>
    <row r="956">
      <c r="A956" s="86"/>
      <c r="B956" s="117"/>
      <c r="C956" s="86"/>
      <c r="D956" s="118"/>
    </row>
    <row r="957">
      <c r="A957" s="86"/>
      <c r="B957" s="117"/>
      <c r="C957" s="86"/>
      <c r="D957" s="118"/>
    </row>
    <row r="958">
      <c r="A958" s="86"/>
      <c r="B958" s="117"/>
      <c r="C958" s="86"/>
      <c r="D958" s="118"/>
    </row>
    <row r="959">
      <c r="A959" s="86"/>
      <c r="B959" s="117"/>
      <c r="C959" s="86"/>
      <c r="D959" s="118"/>
    </row>
    <row r="960">
      <c r="A960" s="86"/>
      <c r="B960" s="117"/>
      <c r="C960" s="86"/>
      <c r="D960" s="118"/>
    </row>
    <row r="961">
      <c r="A961" s="86"/>
      <c r="B961" s="117"/>
      <c r="C961" s="86"/>
      <c r="D961" s="118"/>
    </row>
    <row r="962">
      <c r="A962" s="86"/>
      <c r="B962" s="117"/>
      <c r="C962" s="86"/>
      <c r="D962" s="118"/>
    </row>
    <row r="963">
      <c r="A963" s="86"/>
      <c r="B963" s="117"/>
      <c r="C963" s="86"/>
      <c r="D963" s="118"/>
    </row>
    <row r="964">
      <c r="A964" s="86"/>
      <c r="B964" s="117"/>
      <c r="C964" s="86"/>
      <c r="D964" s="118"/>
    </row>
    <row r="965">
      <c r="A965" s="86"/>
      <c r="B965" s="117"/>
      <c r="C965" s="86"/>
      <c r="D965" s="118"/>
    </row>
    <row r="966">
      <c r="A966" s="86"/>
      <c r="B966" s="117"/>
      <c r="C966" s="86"/>
      <c r="D966" s="118"/>
    </row>
    <row r="967">
      <c r="A967" s="86"/>
      <c r="B967" s="117"/>
      <c r="C967" s="86"/>
      <c r="D967" s="118"/>
    </row>
    <row r="968">
      <c r="A968" s="86"/>
      <c r="B968" s="117"/>
      <c r="C968" s="86"/>
      <c r="D968" s="118"/>
    </row>
    <row r="969">
      <c r="A969" s="86"/>
      <c r="B969" s="117"/>
      <c r="C969" s="86"/>
      <c r="D969" s="118"/>
    </row>
    <row r="970">
      <c r="A970" s="86"/>
      <c r="B970" s="117"/>
      <c r="C970" s="86"/>
      <c r="D970" s="118"/>
    </row>
    <row r="971">
      <c r="A971" s="86"/>
      <c r="B971" s="117"/>
      <c r="C971" s="86"/>
      <c r="D971" s="118"/>
    </row>
    <row r="972">
      <c r="A972" s="86"/>
      <c r="B972" s="117"/>
      <c r="C972" s="86"/>
      <c r="D972" s="118"/>
    </row>
    <row r="973">
      <c r="A973" s="86"/>
      <c r="B973" s="117"/>
      <c r="C973" s="86"/>
      <c r="D973" s="118"/>
    </row>
    <row r="974">
      <c r="A974" s="86"/>
      <c r="B974" s="117"/>
      <c r="C974" s="86"/>
      <c r="D974" s="118"/>
    </row>
    <row r="975">
      <c r="A975" s="86"/>
      <c r="B975" s="117"/>
      <c r="C975" s="86"/>
      <c r="D975" s="118"/>
    </row>
    <row r="976">
      <c r="A976" s="86"/>
      <c r="B976" s="117"/>
      <c r="C976" s="86"/>
      <c r="D976" s="118"/>
    </row>
    <row r="977">
      <c r="A977" s="86"/>
      <c r="B977" s="117"/>
      <c r="C977" s="86"/>
      <c r="D977" s="118"/>
    </row>
    <row r="978">
      <c r="A978" s="86"/>
      <c r="B978" s="117"/>
      <c r="C978" s="86"/>
      <c r="D978" s="118"/>
    </row>
    <row r="979">
      <c r="A979" s="86"/>
      <c r="B979" s="117"/>
      <c r="C979" s="86"/>
      <c r="D979" s="118"/>
    </row>
    <row r="980">
      <c r="A980" s="86"/>
      <c r="B980" s="117"/>
      <c r="C980" s="86"/>
      <c r="D980" s="118"/>
    </row>
    <row r="981">
      <c r="A981" s="86"/>
      <c r="B981" s="117"/>
      <c r="C981" s="86"/>
      <c r="D981" s="118"/>
    </row>
    <row r="982">
      <c r="A982" s="86"/>
      <c r="B982" s="117"/>
      <c r="C982" s="86"/>
      <c r="D982" s="118"/>
    </row>
    <row r="983">
      <c r="A983" s="86"/>
      <c r="B983" s="117"/>
      <c r="C983" s="86"/>
      <c r="D983" s="118"/>
    </row>
    <row r="984">
      <c r="A984" s="86"/>
      <c r="B984" s="117"/>
      <c r="C984" s="86"/>
      <c r="D984" s="118"/>
    </row>
    <row r="985">
      <c r="A985" s="86"/>
      <c r="B985" s="117"/>
      <c r="C985" s="86"/>
      <c r="D985" s="118"/>
    </row>
    <row r="986">
      <c r="A986" s="86"/>
      <c r="B986" s="117"/>
      <c r="C986" s="86"/>
      <c r="D986" s="118"/>
    </row>
    <row r="987">
      <c r="A987" s="86"/>
      <c r="B987" s="117"/>
      <c r="C987" s="86"/>
      <c r="D987" s="118"/>
    </row>
    <row r="988">
      <c r="A988" s="86"/>
      <c r="B988" s="117"/>
      <c r="C988" s="86"/>
      <c r="D988" s="118"/>
    </row>
    <row r="989">
      <c r="A989" s="86"/>
      <c r="B989" s="117"/>
      <c r="C989" s="86"/>
      <c r="D989" s="118"/>
    </row>
    <row r="990">
      <c r="A990" s="86"/>
      <c r="B990" s="117"/>
      <c r="C990" s="86"/>
      <c r="D990" s="118"/>
    </row>
    <row r="991">
      <c r="A991" s="86"/>
      <c r="B991" s="117"/>
      <c r="C991" s="86"/>
      <c r="D991" s="118"/>
    </row>
    <row r="992">
      <c r="A992" s="86"/>
      <c r="B992" s="117"/>
      <c r="C992" s="86"/>
      <c r="D992" s="118"/>
    </row>
    <row r="993">
      <c r="A993" s="86"/>
      <c r="B993" s="117"/>
      <c r="C993" s="86"/>
      <c r="D993" s="118"/>
    </row>
    <row r="994">
      <c r="A994" s="86"/>
      <c r="B994" s="117"/>
      <c r="C994" s="86"/>
      <c r="D994" s="118"/>
    </row>
    <row r="995">
      <c r="A995" s="86"/>
      <c r="B995" s="117"/>
      <c r="C995" s="86"/>
      <c r="D995" s="118"/>
    </row>
    <row r="996">
      <c r="A996" s="86"/>
      <c r="B996" s="117"/>
      <c r="C996" s="86"/>
      <c r="D996" s="118"/>
    </row>
    <row r="997">
      <c r="A997" s="86"/>
      <c r="B997" s="117"/>
      <c r="C997" s="86"/>
      <c r="D997" s="118"/>
    </row>
    <row r="998">
      <c r="A998" s="86"/>
      <c r="B998" s="117"/>
      <c r="C998" s="86"/>
      <c r="D998" s="118"/>
    </row>
    <row r="999">
      <c r="A999" s="86"/>
      <c r="B999" s="117"/>
      <c r="C999" s="86"/>
      <c r="D999" s="118"/>
    </row>
    <row r="1000">
      <c r="A1000" s="86"/>
      <c r="B1000" s="117"/>
      <c r="C1000" s="86"/>
      <c r="D1000" s="118"/>
    </row>
    <row r="1001">
      <c r="A1001" s="86"/>
      <c r="B1001" s="117"/>
      <c r="C1001" s="86"/>
      <c r="D1001" s="118"/>
    </row>
    <row r="1002">
      <c r="A1002" s="86"/>
      <c r="B1002" s="117"/>
      <c r="C1002" s="86"/>
      <c r="D1002" s="118"/>
    </row>
    <row r="1003">
      <c r="A1003" s="86"/>
      <c r="B1003" s="117"/>
      <c r="C1003" s="86"/>
      <c r="D1003" s="118"/>
    </row>
    <row r="1004">
      <c r="A1004" s="86"/>
      <c r="B1004" s="117"/>
      <c r="C1004" s="86"/>
      <c r="D1004" s="118"/>
    </row>
    <row r="1005">
      <c r="A1005" s="86"/>
      <c r="B1005" s="117"/>
      <c r="C1005" s="86"/>
      <c r="D1005" s="118"/>
    </row>
    <row r="1006">
      <c r="A1006" s="86"/>
      <c r="B1006" s="117"/>
      <c r="C1006" s="86"/>
      <c r="D1006" s="118"/>
    </row>
    <row r="1007">
      <c r="A1007" s="86"/>
      <c r="B1007" s="117"/>
      <c r="C1007" s="86"/>
      <c r="D1007" s="118"/>
    </row>
    <row r="1008">
      <c r="A1008" s="86"/>
      <c r="B1008" s="117"/>
      <c r="C1008" s="86"/>
      <c r="D1008" s="118"/>
    </row>
    <row r="1009">
      <c r="A1009" s="86"/>
      <c r="B1009" s="117"/>
      <c r="C1009" s="86"/>
      <c r="D1009" s="118"/>
    </row>
    <row r="1010">
      <c r="A1010" s="86"/>
      <c r="B1010" s="117"/>
      <c r="C1010" s="86"/>
      <c r="D1010" s="118"/>
    </row>
    <row r="1011">
      <c r="A1011" s="86"/>
      <c r="B1011" s="117"/>
      <c r="C1011" s="86"/>
      <c r="D1011" s="118"/>
    </row>
    <row r="1012">
      <c r="A1012" s="86"/>
      <c r="B1012" s="117"/>
      <c r="C1012" s="86"/>
      <c r="D1012" s="118"/>
    </row>
    <row r="1013">
      <c r="A1013" s="119"/>
      <c r="B1013" s="120"/>
      <c r="C1013" s="119"/>
      <c r="D1013" s="121"/>
    </row>
    <row r="1014">
      <c r="A1014" s="119"/>
      <c r="B1014" s="120"/>
      <c r="C1014" s="119"/>
      <c r="D1014" s="121"/>
    </row>
    <row r="1015">
      <c r="A1015" s="119"/>
      <c r="B1015" s="120"/>
      <c r="C1015" s="119"/>
      <c r="D1015" s="121"/>
    </row>
    <row r="1016">
      <c r="A1016" s="119"/>
      <c r="B1016" s="120"/>
      <c r="C1016" s="119"/>
      <c r="D1016" s="121"/>
    </row>
    <row r="1017">
      <c r="A1017" s="119"/>
      <c r="B1017" s="120"/>
      <c r="C1017" s="119"/>
      <c r="D1017" s="121"/>
    </row>
    <row r="1018">
      <c r="A1018" s="119"/>
      <c r="B1018" s="120"/>
      <c r="C1018" s="119"/>
      <c r="D1018" s="121"/>
    </row>
    <row r="1019">
      <c r="A1019" s="119"/>
      <c r="B1019" s="120"/>
      <c r="C1019" s="119"/>
      <c r="D1019" s="121"/>
    </row>
  </sheetData>
  <mergeCells count="4">
    <mergeCell ref="A1:D1"/>
    <mergeCell ref="A2:D2"/>
    <mergeCell ref="A3:B3"/>
    <mergeCell ref="A16:B16"/>
  </mergeCells>
  <conditionalFormatting sqref="D4:D14 D17:D28">
    <cfRule type="containsText" dxfId="7" priority="1" operator="containsText" text="Improve">
      <formula>NOT(ISERROR(SEARCH(("Improve"),(D4))))</formula>
    </cfRule>
  </conditionalFormatting>
  <conditionalFormatting sqref="D4:D14 D17:D28">
    <cfRule type="containsText" dxfId="5" priority="2" operator="containsText" text="Done">
      <formula>NOT(ISERROR(SEARCH(("Done"),(D4))))</formula>
    </cfRule>
  </conditionalFormatting>
  <conditionalFormatting sqref="D4:D14 D17:D28">
    <cfRule type="containsText" dxfId="6" priority="3" operator="containsText" text="To Do">
      <formula>NOT(ISERROR(SEARCH(("To Do"),(D4))))</formula>
    </cfRule>
  </conditionalFormatting>
  <conditionalFormatting sqref="B4:B14 B17:B28">
    <cfRule type="expression" dxfId="4" priority="4">
      <formula>$D4="N/A"</formula>
    </cfRule>
  </conditionalFormatting>
  <conditionalFormatting sqref="B4:B14 B17:B28">
    <cfRule type="expression" dxfId="2" priority="5">
      <formula>D4="Done"</formula>
    </cfRule>
  </conditionalFormatting>
  <dataValidations>
    <dataValidation type="list" allowBlank="1" sqref="D4:D14 D17:D28">
      <formula1>'Data Validation'!$A$1:$A$5</formula1>
    </dataValidation>
  </dataValidations>
  <hyperlinks>
    <hyperlink r:id="rId1" ref="B32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.88"/>
    <col customWidth="1" min="2" max="2" width="63.13"/>
  </cols>
  <sheetData>
    <row r="1" ht="51.0" customHeight="1">
      <c r="A1" s="54"/>
      <c r="B1" s="54"/>
    </row>
    <row r="2" ht="23.25" customHeight="1">
      <c r="A2" s="122" t="s">
        <v>122</v>
      </c>
      <c r="B2" s="93"/>
      <c r="C2" s="93"/>
      <c r="D2" s="94"/>
    </row>
    <row r="3">
      <c r="A3" s="82" t="s">
        <v>97</v>
      </c>
      <c r="B3" s="75"/>
      <c r="C3" s="59" t="s">
        <v>19</v>
      </c>
      <c r="D3" s="60" t="s">
        <v>20</v>
      </c>
    </row>
    <row r="4">
      <c r="A4" s="123">
        <v>1.0</v>
      </c>
      <c r="B4" s="97" t="s">
        <v>123</v>
      </c>
      <c r="C4" s="66" t="s">
        <v>27</v>
      </c>
      <c r="D4" s="64" t="s">
        <v>23</v>
      </c>
    </row>
    <row r="5">
      <c r="A5" s="123">
        <v>2.0</v>
      </c>
      <c r="B5" s="97" t="s">
        <v>124</v>
      </c>
      <c r="C5" s="66" t="s">
        <v>25</v>
      </c>
      <c r="D5" s="64" t="s">
        <v>23</v>
      </c>
    </row>
    <row r="6">
      <c r="A6" s="63">
        <v>3.0</v>
      </c>
      <c r="B6" s="97" t="s">
        <v>125</v>
      </c>
      <c r="C6" s="66" t="s">
        <v>25</v>
      </c>
      <c r="D6" s="64" t="s">
        <v>23</v>
      </c>
    </row>
    <row r="7">
      <c r="A7" s="123">
        <v>4.0</v>
      </c>
      <c r="B7" s="97" t="s">
        <v>126</v>
      </c>
      <c r="C7" s="63" t="s">
        <v>22</v>
      </c>
      <c r="D7" s="64" t="s">
        <v>23</v>
      </c>
    </row>
    <row r="8">
      <c r="A8" s="123">
        <v>5.0</v>
      </c>
      <c r="B8" s="97" t="s">
        <v>127</v>
      </c>
      <c r="C8" s="63" t="s">
        <v>22</v>
      </c>
      <c r="D8" s="64" t="s">
        <v>23</v>
      </c>
    </row>
    <row r="9">
      <c r="A9" s="63">
        <v>6.0</v>
      </c>
      <c r="B9" s="97" t="s">
        <v>128</v>
      </c>
      <c r="C9" s="63" t="s">
        <v>22</v>
      </c>
      <c r="D9" s="64" t="s">
        <v>23</v>
      </c>
    </row>
    <row r="10">
      <c r="A10" s="96"/>
      <c r="B10" s="124"/>
      <c r="C10" s="86"/>
      <c r="D10" s="118"/>
    </row>
    <row r="11">
      <c r="A11" s="82" t="s">
        <v>129</v>
      </c>
      <c r="B11" s="75"/>
      <c r="C11" s="76"/>
      <c r="D11" s="125"/>
    </row>
    <row r="12">
      <c r="A12" s="63">
        <v>7.0</v>
      </c>
      <c r="B12" s="97" t="s">
        <v>130</v>
      </c>
      <c r="C12" s="63" t="s">
        <v>22</v>
      </c>
      <c r="D12" s="64" t="s">
        <v>23</v>
      </c>
    </row>
    <row r="13">
      <c r="A13" s="96">
        <v>8.0</v>
      </c>
      <c r="B13" s="97" t="s">
        <v>131</v>
      </c>
      <c r="C13" s="63" t="s">
        <v>22</v>
      </c>
      <c r="D13" s="64" t="s">
        <v>23</v>
      </c>
    </row>
    <row r="14">
      <c r="A14" s="96">
        <v>9.0</v>
      </c>
      <c r="B14" s="97" t="s">
        <v>132</v>
      </c>
      <c r="C14" s="63" t="s">
        <v>22</v>
      </c>
      <c r="D14" s="64" t="s">
        <v>23</v>
      </c>
    </row>
    <row r="15">
      <c r="A15" s="96">
        <v>10.0</v>
      </c>
      <c r="B15" s="97" t="s">
        <v>133</v>
      </c>
      <c r="C15" s="63" t="s">
        <v>22</v>
      </c>
      <c r="D15" s="64" t="s">
        <v>23</v>
      </c>
    </row>
    <row r="16">
      <c r="A16" s="96">
        <v>11.0</v>
      </c>
      <c r="B16" s="97" t="s">
        <v>134</v>
      </c>
      <c r="C16" s="66" t="s">
        <v>25</v>
      </c>
      <c r="D16" s="64" t="s">
        <v>23</v>
      </c>
    </row>
    <row r="17">
      <c r="A17" s="126"/>
      <c r="B17" s="126"/>
      <c r="C17" s="72"/>
      <c r="D17" s="127"/>
    </row>
    <row r="18">
      <c r="A18" s="82" t="s">
        <v>135</v>
      </c>
      <c r="B18" s="75"/>
      <c r="C18" s="76"/>
      <c r="D18" s="125"/>
    </row>
    <row r="19">
      <c r="A19" s="123">
        <v>12.0</v>
      </c>
      <c r="B19" s="97" t="s">
        <v>136</v>
      </c>
      <c r="C19" s="66" t="s">
        <v>25</v>
      </c>
      <c r="D19" s="64" t="s">
        <v>23</v>
      </c>
    </row>
    <row r="20">
      <c r="A20" s="96">
        <v>13.0</v>
      </c>
      <c r="B20" s="97" t="s">
        <v>137</v>
      </c>
      <c r="C20" s="63" t="s">
        <v>22</v>
      </c>
      <c r="D20" s="64" t="s">
        <v>23</v>
      </c>
    </row>
    <row r="21">
      <c r="A21" s="123">
        <v>14.0</v>
      </c>
      <c r="B21" s="97" t="s">
        <v>138</v>
      </c>
      <c r="C21" s="63" t="s">
        <v>22</v>
      </c>
      <c r="D21" s="64" t="s">
        <v>23</v>
      </c>
    </row>
    <row r="22">
      <c r="A22" s="96">
        <v>15.0</v>
      </c>
      <c r="B22" s="97" t="s">
        <v>139</v>
      </c>
      <c r="C22" s="66" t="s">
        <v>25</v>
      </c>
      <c r="D22" s="64" t="s">
        <v>23</v>
      </c>
    </row>
    <row r="23">
      <c r="A23" s="123">
        <v>16.0</v>
      </c>
      <c r="B23" s="97" t="s">
        <v>140</v>
      </c>
      <c r="C23" s="66" t="s">
        <v>25</v>
      </c>
      <c r="D23" s="64" t="s">
        <v>23</v>
      </c>
    </row>
    <row r="24">
      <c r="A24" s="96">
        <v>17.0</v>
      </c>
      <c r="B24" s="97" t="s">
        <v>141</v>
      </c>
      <c r="C24" s="63" t="s">
        <v>22</v>
      </c>
      <c r="D24" s="64" t="s">
        <v>23</v>
      </c>
    </row>
    <row r="25">
      <c r="A25" s="123">
        <v>18.0</v>
      </c>
      <c r="B25" s="97" t="s">
        <v>142</v>
      </c>
      <c r="C25" s="63" t="s">
        <v>22</v>
      </c>
      <c r="D25" s="64" t="s">
        <v>23</v>
      </c>
    </row>
    <row r="26">
      <c r="A26" s="96">
        <v>19.0</v>
      </c>
      <c r="B26" s="97" t="s">
        <v>143</v>
      </c>
      <c r="C26" s="66" t="s">
        <v>27</v>
      </c>
      <c r="D26" s="64" t="s">
        <v>23</v>
      </c>
    </row>
    <row r="27">
      <c r="A27" s="123">
        <v>20.0</v>
      </c>
      <c r="B27" s="97" t="s">
        <v>144</v>
      </c>
      <c r="C27" s="66" t="s">
        <v>25</v>
      </c>
      <c r="D27" s="64" t="s">
        <v>23</v>
      </c>
    </row>
    <row r="28">
      <c r="A28" s="96">
        <v>21.0</v>
      </c>
      <c r="B28" s="97" t="s">
        <v>145</v>
      </c>
      <c r="C28" s="66" t="s">
        <v>25</v>
      </c>
      <c r="D28" s="64" t="s">
        <v>23</v>
      </c>
    </row>
    <row r="29">
      <c r="A29" s="123">
        <v>22.0</v>
      </c>
      <c r="B29" s="97" t="s">
        <v>146</v>
      </c>
      <c r="C29" s="66" t="s">
        <v>25</v>
      </c>
      <c r="D29" s="64" t="s">
        <v>23</v>
      </c>
    </row>
    <row r="30">
      <c r="A30" s="96">
        <v>23.0</v>
      </c>
      <c r="B30" s="97" t="s">
        <v>147</v>
      </c>
      <c r="C30" s="63" t="s">
        <v>22</v>
      </c>
      <c r="D30" s="64" t="s">
        <v>23</v>
      </c>
    </row>
    <row r="31">
      <c r="A31" s="123">
        <v>24.0</v>
      </c>
      <c r="B31" s="97" t="s">
        <v>148</v>
      </c>
      <c r="C31" s="63" t="s">
        <v>22</v>
      </c>
      <c r="D31" s="64" t="s">
        <v>23</v>
      </c>
    </row>
    <row r="32">
      <c r="A32" s="96">
        <v>25.0</v>
      </c>
      <c r="B32" s="97" t="s">
        <v>149</v>
      </c>
      <c r="C32" s="63" t="s">
        <v>22</v>
      </c>
      <c r="D32" s="64" t="s">
        <v>23</v>
      </c>
    </row>
    <row r="33">
      <c r="A33" s="123">
        <v>26.0</v>
      </c>
      <c r="B33" s="97" t="s">
        <v>150</v>
      </c>
      <c r="C33" s="66" t="s">
        <v>27</v>
      </c>
      <c r="D33" s="64" t="s">
        <v>23</v>
      </c>
    </row>
    <row r="34">
      <c r="A34" s="70"/>
      <c r="B34" s="126"/>
      <c r="C34" s="72"/>
      <c r="D34" s="127"/>
    </row>
    <row r="35">
      <c r="A35" s="82" t="s">
        <v>151</v>
      </c>
      <c r="B35" s="75"/>
      <c r="C35" s="76"/>
      <c r="D35" s="125"/>
    </row>
    <row r="36">
      <c r="A36" s="96">
        <v>27.0</v>
      </c>
      <c r="B36" s="97" t="s">
        <v>152</v>
      </c>
      <c r="C36" s="66" t="s">
        <v>27</v>
      </c>
      <c r="D36" s="64" t="s">
        <v>23</v>
      </c>
    </row>
    <row r="37">
      <c r="A37" s="96">
        <v>28.0</v>
      </c>
      <c r="B37" s="97" t="s">
        <v>153</v>
      </c>
      <c r="C37" s="66" t="s">
        <v>25</v>
      </c>
      <c r="D37" s="64" t="s">
        <v>23</v>
      </c>
    </row>
    <row r="38">
      <c r="A38" s="128">
        <v>29.0</v>
      </c>
      <c r="B38" s="97" t="s">
        <v>154</v>
      </c>
      <c r="C38" s="66" t="s">
        <v>27</v>
      </c>
      <c r="D38" s="64" t="s">
        <v>23</v>
      </c>
    </row>
    <row r="39">
      <c r="A39" s="128">
        <v>30.0</v>
      </c>
      <c r="B39" s="97" t="s">
        <v>155</v>
      </c>
      <c r="C39" s="66" t="s">
        <v>25</v>
      </c>
      <c r="D39" s="64" t="s">
        <v>23</v>
      </c>
    </row>
    <row r="40">
      <c r="A40" s="123"/>
      <c r="B40" s="129"/>
      <c r="C40" s="130"/>
      <c r="D40" s="127"/>
    </row>
    <row r="41">
      <c r="A41" s="82" t="s">
        <v>156</v>
      </c>
      <c r="B41" s="75"/>
      <c r="C41" s="76"/>
      <c r="D41" s="125"/>
    </row>
    <row r="42">
      <c r="A42" s="63">
        <v>31.0</v>
      </c>
      <c r="B42" s="97" t="s">
        <v>157</v>
      </c>
      <c r="C42" s="66" t="s">
        <v>25</v>
      </c>
      <c r="D42" s="64" t="s">
        <v>23</v>
      </c>
    </row>
    <row r="43">
      <c r="A43" s="96">
        <v>32.0</v>
      </c>
      <c r="B43" s="97" t="s">
        <v>158</v>
      </c>
      <c r="C43" s="66" t="s">
        <v>25</v>
      </c>
      <c r="D43" s="64" t="s">
        <v>23</v>
      </c>
    </row>
    <row r="44">
      <c r="A44" s="63">
        <v>33.0</v>
      </c>
      <c r="B44" s="97" t="s">
        <v>159</v>
      </c>
      <c r="C44" s="66" t="s">
        <v>27</v>
      </c>
      <c r="D44" s="64" t="s">
        <v>23</v>
      </c>
    </row>
    <row r="45">
      <c r="A45" s="96">
        <v>34.0</v>
      </c>
      <c r="B45" s="97" t="s">
        <v>160</v>
      </c>
      <c r="C45" s="66" t="s">
        <v>27</v>
      </c>
      <c r="D45" s="64" t="s">
        <v>23</v>
      </c>
    </row>
    <row r="46">
      <c r="A46" s="63">
        <v>35.0</v>
      </c>
      <c r="B46" s="97" t="s">
        <v>161</v>
      </c>
      <c r="C46" s="66" t="s">
        <v>25</v>
      </c>
      <c r="D46" s="64" t="s">
        <v>23</v>
      </c>
    </row>
    <row r="47">
      <c r="A47" s="123"/>
      <c r="B47" s="129"/>
      <c r="C47" s="130"/>
      <c r="D47" s="127"/>
    </row>
    <row r="48">
      <c r="A48" s="82" t="s">
        <v>162</v>
      </c>
      <c r="B48" s="75"/>
      <c r="C48" s="76"/>
      <c r="D48" s="125"/>
    </row>
    <row r="49">
      <c r="A49" s="63">
        <v>36.0</v>
      </c>
      <c r="B49" s="97" t="s">
        <v>163</v>
      </c>
      <c r="C49" s="66" t="s">
        <v>27</v>
      </c>
      <c r="D49" s="64" t="s">
        <v>23</v>
      </c>
    </row>
    <row r="50">
      <c r="A50" s="96">
        <v>37.0</v>
      </c>
      <c r="B50" s="97" t="s">
        <v>164</v>
      </c>
      <c r="C50" s="63" t="s">
        <v>22</v>
      </c>
      <c r="D50" s="64" t="s">
        <v>23</v>
      </c>
    </row>
    <row r="51">
      <c r="A51" s="63">
        <v>38.0</v>
      </c>
      <c r="B51" s="97" t="s">
        <v>165</v>
      </c>
      <c r="C51" s="63" t="s">
        <v>22</v>
      </c>
      <c r="D51" s="64" t="s">
        <v>23</v>
      </c>
    </row>
    <row r="52">
      <c r="A52" s="96">
        <v>39.0</v>
      </c>
      <c r="B52" s="97" t="s">
        <v>166</v>
      </c>
      <c r="C52" s="63" t="s">
        <v>22</v>
      </c>
      <c r="D52" s="64" t="s">
        <v>23</v>
      </c>
    </row>
    <row r="53">
      <c r="A53" s="63">
        <v>40.0</v>
      </c>
      <c r="B53" s="97" t="s">
        <v>167</v>
      </c>
      <c r="C53" s="63" t="s">
        <v>22</v>
      </c>
      <c r="D53" s="64" t="s">
        <v>23</v>
      </c>
    </row>
    <row r="54">
      <c r="A54" s="96">
        <v>41.0</v>
      </c>
      <c r="B54" s="97" t="s">
        <v>168</v>
      </c>
      <c r="C54" s="63" t="s">
        <v>22</v>
      </c>
      <c r="D54" s="64" t="s">
        <v>23</v>
      </c>
    </row>
    <row r="55">
      <c r="A55" s="63">
        <v>42.0</v>
      </c>
      <c r="B55" s="97" t="s">
        <v>169</v>
      </c>
      <c r="C55" s="66" t="s">
        <v>27</v>
      </c>
      <c r="D55" s="64" t="s">
        <v>23</v>
      </c>
    </row>
    <row r="56">
      <c r="A56" s="96">
        <v>43.0</v>
      </c>
      <c r="B56" s="97" t="s">
        <v>170</v>
      </c>
      <c r="C56" s="66" t="s">
        <v>25</v>
      </c>
      <c r="D56" s="64" t="s">
        <v>23</v>
      </c>
    </row>
    <row r="57">
      <c r="A57" s="63">
        <v>44.0</v>
      </c>
      <c r="B57" s="97" t="s">
        <v>171</v>
      </c>
      <c r="C57" s="63" t="s">
        <v>22</v>
      </c>
      <c r="D57" s="64" t="s">
        <v>23</v>
      </c>
    </row>
    <row r="58">
      <c r="A58" s="119"/>
      <c r="B58" s="119"/>
      <c r="C58" s="119"/>
      <c r="D58" s="121"/>
    </row>
    <row r="59">
      <c r="A59" s="119"/>
      <c r="B59" s="119"/>
      <c r="C59" s="119"/>
      <c r="D59" s="121"/>
    </row>
    <row r="60">
      <c r="A60" s="119"/>
      <c r="B60" s="89" t="s">
        <v>16</v>
      </c>
      <c r="C60" s="119"/>
      <c r="D60" s="121"/>
    </row>
    <row r="61">
      <c r="A61" s="119"/>
      <c r="B61" s="113" t="s">
        <v>17</v>
      </c>
      <c r="C61" s="119"/>
      <c r="D61" s="121"/>
    </row>
    <row r="62">
      <c r="A62" s="119"/>
      <c r="B62" s="119"/>
      <c r="C62" s="119"/>
      <c r="D62" s="121"/>
    </row>
    <row r="63">
      <c r="A63" s="119"/>
      <c r="B63" s="119"/>
      <c r="C63" s="119"/>
      <c r="D63" s="121"/>
    </row>
    <row r="64">
      <c r="A64" s="119"/>
      <c r="B64" s="119"/>
      <c r="C64" s="119"/>
      <c r="D64" s="121"/>
    </row>
    <row r="65">
      <c r="A65" s="119"/>
      <c r="B65" s="119"/>
      <c r="C65" s="119"/>
      <c r="D65" s="121"/>
    </row>
    <row r="66">
      <c r="A66" s="119"/>
      <c r="B66" s="119"/>
      <c r="C66" s="119"/>
      <c r="D66" s="121"/>
    </row>
    <row r="67">
      <c r="A67" s="86"/>
      <c r="B67" s="117"/>
      <c r="C67" s="86"/>
      <c r="D67" s="118"/>
    </row>
    <row r="68">
      <c r="A68" s="86"/>
      <c r="B68" s="117"/>
      <c r="C68" s="86"/>
      <c r="D68" s="118"/>
    </row>
    <row r="69">
      <c r="A69" s="86"/>
      <c r="B69" s="117"/>
      <c r="C69" s="86"/>
      <c r="D69" s="118"/>
    </row>
    <row r="70">
      <c r="A70" s="86"/>
      <c r="B70" s="117"/>
      <c r="C70" s="86"/>
      <c r="D70" s="118"/>
    </row>
    <row r="71">
      <c r="A71" s="86"/>
      <c r="B71" s="117"/>
      <c r="C71" s="86"/>
      <c r="D71" s="118"/>
    </row>
    <row r="72">
      <c r="A72" s="86"/>
      <c r="B72" s="117"/>
      <c r="C72" s="86"/>
      <c r="D72" s="118"/>
    </row>
    <row r="73">
      <c r="A73" s="86"/>
      <c r="B73" s="117"/>
      <c r="C73" s="86"/>
      <c r="D73" s="118"/>
    </row>
    <row r="74">
      <c r="A74" s="86"/>
      <c r="B74" s="117"/>
      <c r="C74" s="86"/>
      <c r="D74" s="118"/>
    </row>
    <row r="75">
      <c r="A75" s="86"/>
      <c r="B75" s="117"/>
      <c r="C75" s="86"/>
      <c r="D75" s="118"/>
    </row>
    <row r="76">
      <c r="A76" s="86"/>
      <c r="B76" s="117"/>
      <c r="C76" s="86"/>
      <c r="D76" s="118"/>
    </row>
    <row r="77">
      <c r="A77" s="86"/>
      <c r="B77" s="117"/>
      <c r="C77" s="86"/>
      <c r="D77" s="118"/>
    </row>
    <row r="78">
      <c r="A78" s="86"/>
      <c r="B78" s="117"/>
      <c r="C78" s="86"/>
      <c r="D78" s="118"/>
    </row>
    <row r="79">
      <c r="A79" s="86"/>
      <c r="B79" s="117"/>
      <c r="C79" s="86"/>
      <c r="D79" s="118"/>
    </row>
    <row r="80">
      <c r="A80" s="86"/>
      <c r="B80" s="117"/>
      <c r="C80" s="86"/>
      <c r="D80" s="118"/>
    </row>
    <row r="81">
      <c r="A81" s="86"/>
      <c r="B81" s="117"/>
      <c r="C81" s="86"/>
      <c r="D81" s="118"/>
    </row>
    <row r="82">
      <c r="A82" s="86"/>
      <c r="B82" s="117"/>
      <c r="C82" s="86"/>
      <c r="D82" s="118"/>
    </row>
    <row r="83">
      <c r="A83" s="86"/>
      <c r="B83" s="117"/>
      <c r="C83" s="86"/>
      <c r="D83" s="118"/>
    </row>
    <row r="84">
      <c r="A84" s="86"/>
      <c r="B84" s="117"/>
      <c r="C84" s="86"/>
      <c r="D84" s="118"/>
    </row>
    <row r="85">
      <c r="A85" s="86"/>
      <c r="B85" s="117"/>
      <c r="C85" s="86"/>
      <c r="D85" s="118"/>
    </row>
    <row r="86">
      <c r="A86" s="86"/>
      <c r="B86" s="117"/>
      <c r="C86" s="86"/>
      <c r="D86" s="118"/>
    </row>
    <row r="87">
      <c r="A87" s="86"/>
      <c r="B87" s="117"/>
      <c r="C87" s="86"/>
      <c r="D87" s="118"/>
    </row>
    <row r="88">
      <c r="A88" s="86"/>
      <c r="B88" s="117"/>
      <c r="C88" s="86"/>
      <c r="D88" s="118"/>
    </row>
    <row r="89">
      <c r="A89" s="86"/>
      <c r="B89" s="117"/>
      <c r="C89" s="86"/>
      <c r="D89" s="118"/>
    </row>
    <row r="90">
      <c r="A90" s="86"/>
      <c r="B90" s="117"/>
      <c r="C90" s="86"/>
      <c r="D90" s="118"/>
    </row>
    <row r="91">
      <c r="A91" s="86"/>
      <c r="B91" s="117"/>
      <c r="C91" s="86"/>
      <c r="D91" s="118"/>
    </row>
    <row r="92">
      <c r="A92" s="86"/>
      <c r="B92" s="117"/>
      <c r="C92" s="86"/>
      <c r="D92" s="118"/>
    </row>
    <row r="93">
      <c r="A93" s="86"/>
      <c r="B93" s="117"/>
      <c r="C93" s="86"/>
      <c r="D93" s="118"/>
    </row>
    <row r="94">
      <c r="A94" s="86"/>
      <c r="B94" s="117"/>
      <c r="C94" s="86"/>
      <c r="D94" s="118"/>
    </row>
    <row r="95">
      <c r="A95" s="86"/>
      <c r="B95" s="117"/>
      <c r="C95" s="86"/>
      <c r="D95" s="118"/>
    </row>
    <row r="96">
      <c r="A96" s="86"/>
      <c r="B96" s="117"/>
      <c r="C96" s="86"/>
      <c r="D96" s="118"/>
    </row>
    <row r="97">
      <c r="A97" s="86"/>
      <c r="B97" s="117"/>
      <c r="C97" s="86"/>
      <c r="D97" s="118"/>
    </row>
    <row r="98">
      <c r="A98" s="86"/>
      <c r="B98" s="117"/>
      <c r="C98" s="86"/>
      <c r="D98" s="118"/>
    </row>
    <row r="99">
      <c r="A99" s="86"/>
      <c r="B99" s="117"/>
      <c r="C99" s="86"/>
      <c r="D99" s="118"/>
    </row>
    <row r="100">
      <c r="A100" s="86"/>
      <c r="B100" s="117"/>
      <c r="C100" s="86"/>
      <c r="D100" s="118"/>
    </row>
    <row r="101">
      <c r="A101" s="86"/>
      <c r="B101" s="117"/>
      <c r="C101" s="86"/>
      <c r="D101" s="118"/>
    </row>
    <row r="102">
      <c r="A102" s="86"/>
      <c r="B102" s="117"/>
      <c r="C102" s="86"/>
      <c r="D102" s="118"/>
    </row>
    <row r="103">
      <c r="A103" s="86"/>
      <c r="B103" s="117"/>
      <c r="C103" s="86"/>
      <c r="D103" s="118"/>
    </row>
    <row r="104">
      <c r="A104" s="86"/>
      <c r="B104" s="117"/>
      <c r="C104" s="86"/>
      <c r="D104" s="118"/>
    </row>
    <row r="105">
      <c r="A105" s="86"/>
      <c r="B105" s="117"/>
      <c r="C105" s="86"/>
      <c r="D105" s="118"/>
    </row>
    <row r="106">
      <c r="A106" s="86"/>
      <c r="B106" s="117"/>
      <c r="C106" s="86"/>
      <c r="D106" s="118"/>
    </row>
    <row r="107">
      <c r="A107" s="86"/>
      <c r="B107" s="117"/>
      <c r="C107" s="86"/>
      <c r="D107" s="118"/>
    </row>
    <row r="108">
      <c r="A108" s="86"/>
      <c r="B108" s="117"/>
      <c r="C108" s="86"/>
      <c r="D108" s="118"/>
    </row>
    <row r="109">
      <c r="A109" s="86"/>
      <c r="B109" s="117"/>
      <c r="C109" s="86"/>
      <c r="D109" s="118"/>
    </row>
    <row r="110">
      <c r="A110" s="86"/>
      <c r="B110" s="117"/>
      <c r="C110" s="86"/>
      <c r="D110" s="118"/>
    </row>
    <row r="111">
      <c r="A111" s="86"/>
      <c r="B111" s="117"/>
      <c r="C111" s="86"/>
      <c r="D111" s="118"/>
    </row>
    <row r="112">
      <c r="A112" s="86"/>
      <c r="B112" s="117"/>
      <c r="C112" s="86"/>
      <c r="D112" s="118"/>
    </row>
    <row r="113">
      <c r="A113" s="86"/>
      <c r="B113" s="117"/>
      <c r="C113" s="86"/>
      <c r="D113" s="118"/>
    </row>
    <row r="114">
      <c r="A114" s="86"/>
      <c r="B114" s="117"/>
      <c r="C114" s="86"/>
      <c r="D114" s="118"/>
    </row>
    <row r="115">
      <c r="A115" s="86"/>
      <c r="B115" s="117"/>
      <c r="C115" s="86"/>
      <c r="D115" s="118"/>
    </row>
    <row r="116">
      <c r="A116" s="86"/>
      <c r="B116" s="117"/>
      <c r="C116" s="86"/>
      <c r="D116" s="118"/>
    </row>
    <row r="117">
      <c r="A117" s="86"/>
      <c r="B117" s="117"/>
      <c r="C117" s="86"/>
      <c r="D117" s="118"/>
    </row>
    <row r="118">
      <c r="A118" s="86"/>
      <c r="B118" s="117"/>
      <c r="C118" s="86"/>
      <c r="D118" s="118"/>
    </row>
    <row r="119">
      <c r="A119" s="86"/>
      <c r="B119" s="117"/>
      <c r="C119" s="86"/>
      <c r="D119" s="118"/>
    </row>
    <row r="120">
      <c r="A120" s="86"/>
      <c r="B120" s="117"/>
      <c r="C120" s="86"/>
      <c r="D120" s="118"/>
    </row>
    <row r="121">
      <c r="A121" s="86"/>
      <c r="B121" s="117"/>
      <c r="C121" s="86"/>
      <c r="D121" s="118"/>
    </row>
    <row r="122">
      <c r="A122" s="86"/>
      <c r="B122" s="117"/>
      <c r="C122" s="86"/>
      <c r="D122" s="118"/>
    </row>
    <row r="123">
      <c r="A123" s="86"/>
      <c r="B123" s="117"/>
      <c r="C123" s="86"/>
      <c r="D123" s="118"/>
    </row>
    <row r="124">
      <c r="A124" s="86"/>
      <c r="B124" s="117"/>
      <c r="C124" s="86"/>
      <c r="D124" s="118"/>
    </row>
    <row r="125">
      <c r="A125" s="86"/>
      <c r="B125" s="117"/>
      <c r="C125" s="86"/>
      <c r="D125" s="118"/>
    </row>
    <row r="126">
      <c r="A126" s="86"/>
      <c r="B126" s="117"/>
      <c r="C126" s="86"/>
      <c r="D126" s="118"/>
    </row>
    <row r="127">
      <c r="A127" s="86"/>
      <c r="B127" s="117"/>
      <c r="C127" s="86"/>
      <c r="D127" s="118"/>
    </row>
    <row r="128">
      <c r="A128" s="86"/>
      <c r="B128" s="117"/>
      <c r="C128" s="86"/>
      <c r="D128" s="118"/>
    </row>
    <row r="129">
      <c r="A129" s="86"/>
      <c r="B129" s="117"/>
      <c r="C129" s="86"/>
      <c r="D129" s="118"/>
    </row>
    <row r="130">
      <c r="A130" s="86"/>
      <c r="B130" s="117"/>
      <c r="C130" s="86"/>
      <c r="D130" s="118"/>
    </row>
    <row r="131">
      <c r="A131" s="86"/>
      <c r="B131" s="117"/>
      <c r="C131" s="86"/>
      <c r="D131" s="118"/>
    </row>
    <row r="132">
      <c r="A132" s="86"/>
      <c r="B132" s="117"/>
      <c r="C132" s="86"/>
      <c r="D132" s="118"/>
    </row>
    <row r="133">
      <c r="A133" s="86"/>
      <c r="B133" s="117"/>
      <c r="C133" s="86"/>
      <c r="D133" s="118"/>
    </row>
    <row r="134">
      <c r="A134" s="86"/>
      <c r="B134" s="117"/>
      <c r="C134" s="86"/>
      <c r="D134" s="118"/>
    </row>
    <row r="135">
      <c r="A135" s="86"/>
      <c r="B135" s="117"/>
      <c r="C135" s="86"/>
      <c r="D135" s="118"/>
    </row>
    <row r="136">
      <c r="A136" s="86"/>
      <c r="B136" s="117"/>
      <c r="C136" s="86"/>
      <c r="D136" s="118"/>
    </row>
    <row r="137">
      <c r="A137" s="86"/>
      <c r="B137" s="117"/>
      <c r="C137" s="86"/>
      <c r="D137" s="118"/>
    </row>
    <row r="138">
      <c r="A138" s="86"/>
      <c r="B138" s="117"/>
      <c r="C138" s="86"/>
      <c r="D138" s="118"/>
    </row>
    <row r="139">
      <c r="A139" s="86"/>
      <c r="B139" s="117"/>
      <c r="C139" s="86"/>
      <c r="D139" s="118"/>
    </row>
    <row r="140">
      <c r="A140" s="86"/>
      <c r="B140" s="117"/>
      <c r="C140" s="86"/>
      <c r="D140" s="118"/>
    </row>
    <row r="141">
      <c r="A141" s="86"/>
      <c r="B141" s="117"/>
      <c r="C141" s="86"/>
      <c r="D141" s="118"/>
    </row>
    <row r="142">
      <c r="A142" s="86"/>
      <c r="B142" s="117"/>
      <c r="C142" s="86"/>
      <c r="D142" s="118"/>
    </row>
    <row r="143">
      <c r="A143" s="86"/>
      <c r="B143" s="117"/>
      <c r="C143" s="86"/>
      <c r="D143" s="118"/>
    </row>
    <row r="144">
      <c r="A144" s="86"/>
      <c r="B144" s="117"/>
      <c r="C144" s="86"/>
      <c r="D144" s="118"/>
    </row>
    <row r="145">
      <c r="A145" s="86"/>
      <c r="B145" s="117"/>
      <c r="C145" s="86"/>
      <c r="D145" s="118"/>
    </row>
    <row r="146">
      <c r="A146" s="86"/>
      <c r="B146" s="117"/>
      <c r="C146" s="86"/>
      <c r="D146" s="118"/>
    </row>
    <row r="147">
      <c r="A147" s="86"/>
      <c r="B147" s="117"/>
      <c r="C147" s="86"/>
      <c r="D147" s="118"/>
    </row>
    <row r="148">
      <c r="A148" s="86"/>
      <c r="B148" s="117"/>
      <c r="C148" s="86"/>
      <c r="D148" s="118"/>
    </row>
    <row r="149">
      <c r="A149" s="86"/>
      <c r="B149" s="117"/>
      <c r="C149" s="86"/>
      <c r="D149" s="118"/>
    </row>
    <row r="150">
      <c r="A150" s="86"/>
      <c r="B150" s="117"/>
      <c r="C150" s="86"/>
      <c r="D150" s="118"/>
    </row>
    <row r="151">
      <c r="A151" s="86"/>
      <c r="B151" s="117"/>
      <c r="C151" s="86"/>
      <c r="D151" s="118"/>
    </row>
    <row r="152">
      <c r="A152" s="86"/>
      <c r="B152" s="117"/>
      <c r="C152" s="86"/>
      <c r="D152" s="118"/>
    </row>
    <row r="153">
      <c r="A153" s="86"/>
      <c r="B153" s="117"/>
      <c r="C153" s="86"/>
      <c r="D153" s="118"/>
    </row>
    <row r="154">
      <c r="A154" s="86"/>
      <c r="B154" s="117"/>
      <c r="C154" s="86"/>
      <c r="D154" s="118"/>
    </row>
    <row r="155">
      <c r="A155" s="86"/>
      <c r="B155" s="117"/>
      <c r="C155" s="86"/>
      <c r="D155" s="118"/>
    </row>
    <row r="156">
      <c r="A156" s="86"/>
      <c r="B156" s="117"/>
      <c r="C156" s="86"/>
      <c r="D156" s="118"/>
    </row>
    <row r="157">
      <c r="A157" s="86"/>
      <c r="B157" s="117"/>
      <c r="C157" s="86"/>
      <c r="D157" s="118"/>
    </row>
    <row r="158">
      <c r="A158" s="86"/>
      <c r="B158" s="117"/>
      <c r="C158" s="86"/>
      <c r="D158" s="118"/>
    </row>
    <row r="159">
      <c r="A159" s="86"/>
      <c r="B159" s="117"/>
      <c r="C159" s="86"/>
      <c r="D159" s="118"/>
    </row>
    <row r="160">
      <c r="A160" s="86"/>
      <c r="B160" s="117"/>
      <c r="C160" s="86"/>
      <c r="D160" s="118"/>
    </row>
    <row r="161">
      <c r="A161" s="86"/>
      <c r="B161" s="117"/>
      <c r="C161" s="86"/>
      <c r="D161" s="118"/>
    </row>
    <row r="162">
      <c r="A162" s="86"/>
      <c r="B162" s="117"/>
      <c r="C162" s="86"/>
      <c r="D162" s="118"/>
    </row>
    <row r="163">
      <c r="A163" s="86"/>
      <c r="B163" s="117"/>
      <c r="C163" s="86"/>
      <c r="D163" s="118"/>
    </row>
    <row r="164">
      <c r="A164" s="86"/>
      <c r="B164" s="117"/>
      <c r="C164" s="86"/>
      <c r="D164" s="118"/>
    </row>
    <row r="165">
      <c r="A165" s="86"/>
      <c r="B165" s="117"/>
      <c r="C165" s="86"/>
      <c r="D165" s="118"/>
    </row>
    <row r="166">
      <c r="A166" s="86"/>
      <c r="B166" s="117"/>
      <c r="C166" s="86"/>
      <c r="D166" s="118"/>
    </row>
    <row r="167">
      <c r="A167" s="86"/>
      <c r="B167" s="117"/>
      <c r="C167" s="86"/>
      <c r="D167" s="118"/>
    </row>
    <row r="168">
      <c r="A168" s="86"/>
      <c r="B168" s="117"/>
      <c r="C168" s="86"/>
      <c r="D168" s="118"/>
    </row>
    <row r="169">
      <c r="A169" s="86"/>
      <c r="B169" s="117"/>
      <c r="C169" s="86"/>
      <c r="D169" s="118"/>
    </row>
    <row r="170">
      <c r="A170" s="86"/>
      <c r="B170" s="117"/>
      <c r="C170" s="86"/>
      <c r="D170" s="118"/>
    </row>
    <row r="171">
      <c r="A171" s="86"/>
      <c r="B171" s="117"/>
      <c r="C171" s="86"/>
      <c r="D171" s="118"/>
    </row>
    <row r="172">
      <c r="A172" s="86"/>
      <c r="B172" s="117"/>
      <c r="C172" s="86"/>
      <c r="D172" s="118"/>
    </row>
    <row r="173">
      <c r="A173" s="86"/>
      <c r="B173" s="117"/>
      <c r="C173" s="86"/>
      <c r="D173" s="118"/>
    </row>
    <row r="174">
      <c r="A174" s="86"/>
      <c r="B174" s="117"/>
      <c r="C174" s="86"/>
      <c r="D174" s="118"/>
    </row>
    <row r="175">
      <c r="A175" s="86"/>
      <c r="B175" s="117"/>
      <c r="C175" s="86"/>
      <c r="D175" s="118"/>
    </row>
    <row r="176">
      <c r="A176" s="86"/>
      <c r="B176" s="117"/>
      <c r="C176" s="86"/>
      <c r="D176" s="118"/>
    </row>
    <row r="177">
      <c r="A177" s="86"/>
      <c r="B177" s="117"/>
      <c r="C177" s="86"/>
      <c r="D177" s="118"/>
    </row>
    <row r="178">
      <c r="A178" s="86"/>
      <c r="B178" s="117"/>
      <c r="C178" s="86"/>
      <c r="D178" s="118"/>
    </row>
    <row r="179">
      <c r="A179" s="86"/>
      <c r="B179" s="117"/>
      <c r="C179" s="86"/>
      <c r="D179" s="118"/>
    </row>
    <row r="180">
      <c r="A180" s="86"/>
      <c r="B180" s="117"/>
      <c r="C180" s="86"/>
      <c r="D180" s="118"/>
    </row>
    <row r="181">
      <c r="A181" s="86"/>
      <c r="B181" s="117"/>
      <c r="C181" s="86"/>
      <c r="D181" s="118"/>
    </row>
    <row r="182">
      <c r="A182" s="86"/>
      <c r="B182" s="117"/>
      <c r="C182" s="86"/>
      <c r="D182" s="118"/>
    </row>
    <row r="183">
      <c r="A183" s="86"/>
      <c r="B183" s="117"/>
      <c r="C183" s="86"/>
      <c r="D183" s="118"/>
    </row>
    <row r="184">
      <c r="A184" s="86"/>
      <c r="B184" s="117"/>
      <c r="C184" s="86"/>
      <c r="D184" s="118"/>
    </row>
    <row r="185">
      <c r="A185" s="86"/>
      <c r="B185" s="117"/>
      <c r="C185" s="86"/>
      <c r="D185" s="118"/>
    </row>
    <row r="186">
      <c r="A186" s="86"/>
      <c r="B186" s="117"/>
      <c r="C186" s="86"/>
      <c r="D186" s="118"/>
    </row>
    <row r="187">
      <c r="A187" s="86"/>
      <c r="B187" s="117"/>
      <c r="C187" s="86"/>
      <c r="D187" s="118"/>
    </row>
    <row r="188">
      <c r="A188" s="86"/>
      <c r="B188" s="117"/>
      <c r="C188" s="86"/>
      <c r="D188" s="118"/>
    </row>
    <row r="189">
      <c r="A189" s="86"/>
      <c r="B189" s="117"/>
      <c r="C189" s="86"/>
      <c r="D189" s="118"/>
    </row>
    <row r="190">
      <c r="A190" s="86"/>
      <c r="B190" s="117"/>
      <c r="C190" s="86"/>
      <c r="D190" s="118"/>
    </row>
    <row r="191">
      <c r="A191" s="86"/>
      <c r="B191" s="117"/>
      <c r="C191" s="86"/>
      <c r="D191" s="118"/>
    </row>
    <row r="192">
      <c r="A192" s="86"/>
      <c r="B192" s="117"/>
      <c r="C192" s="86"/>
      <c r="D192" s="118"/>
    </row>
    <row r="193">
      <c r="A193" s="86"/>
      <c r="B193" s="117"/>
      <c r="C193" s="86"/>
      <c r="D193" s="118"/>
    </row>
    <row r="194">
      <c r="A194" s="86"/>
      <c r="B194" s="117"/>
      <c r="C194" s="86"/>
      <c r="D194" s="118"/>
    </row>
    <row r="195">
      <c r="A195" s="86"/>
      <c r="B195" s="117"/>
      <c r="C195" s="86"/>
      <c r="D195" s="118"/>
    </row>
    <row r="196">
      <c r="A196" s="86"/>
      <c r="B196" s="117"/>
      <c r="C196" s="86"/>
      <c r="D196" s="118"/>
    </row>
    <row r="197">
      <c r="A197" s="86"/>
      <c r="B197" s="117"/>
      <c r="C197" s="86"/>
      <c r="D197" s="118"/>
    </row>
    <row r="198">
      <c r="A198" s="86"/>
      <c r="B198" s="117"/>
      <c r="C198" s="86"/>
      <c r="D198" s="118"/>
    </row>
    <row r="199">
      <c r="A199" s="86"/>
      <c r="B199" s="117"/>
      <c r="C199" s="86"/>
      <c r="D199" s="118"/>
    </row>
    <row r="200">
      <c r="A200" s="86"/>
      <c r="B200" s="117"/>
      <c r="C200" s="86"/>
      <c r="D200" s="118"/>
    </row>
    <row r="201">
      <c r="A201" s="86"/>
      <c r="B201" s="117"/>
      <c r="C201" s="86"/>
      <c r="D201" s="118"/>
    </row>
    <row r="202">
      <c r="A202" s="86"/>
      <c r="B202" s="117"/>
      <c r="C202" s="86"/>
      <c r="D202" s="118"/>
    </row>
    <row r="203">
      <c r="A203" s="86"/>
      <c r="B203" s="117"/>
      <c r="C203" s="86"/>
      <c r="D203" s="118"/>
    </row>
    <row r="204">
      <c r="A204" s="86"/>
      <c r="B204" s="117"/>
      <c r="C204" s="86"/>
      <c r="D204" s="118"/>
    </row>
    <row r="205">
      <c r="A205" s="86"/>
      <c r="B205" s="117"/>
      <c r="C205" s="86"/>
      <c r="D205" s="118"/>
    </row>
    <row r="206">
      <c r="A206" s="86"/>
      <c r="B206" s="117"/>
      <c r="C206" s="86"/>
      <c r="D206" s="118"/>
    </row>
    <row r="207">
      <c r="A207" s="86"/>
      <c r="B207" s="117"/>
      <c r="C207" s="86"/>
      <c r="D207" s="118"/>
    </row>
    <row r="208">
      <c r="A208" s="86"/>
      <c r="B208" s="117"/>
      <c r="C208" s="86"/>
      <c r="D208" s="118"/>
    </row>
    <row r="209">
      <c r="A209" s="86"/>
      <c r="B209" s="117"/>
      <c r="C209" s="86"/>
      <c r="D209" s="118"/>
    </row>
    <row r="210">
      <c r="A210" s="86"/>
      <c r="B210" s="117"/>
      <c r="C210" s="86"/>
      <c r="D210" s="118"/>
    </row>
    <row r="211">
      <c r="A211" s="86"/>
      <c r="B211" s="117"/>
      <c r="C211" s="86"/>
      <c r="D211" s="118"/>
    </row>
    <row r="212">
      <c r="A212" s="86"/>
      <c r="B212" s="117"/>
      <c r="C212" s="86"/>
      <c r="D212" s="118"/>
    </row>
    <row r="213">
      <c r="A213" s="86"/>
      <c r="B213" s="117"/>
      <c r="C213" s="86"/>
      <c r="D213" s="118"/>
    </row>
    <row r="214">
      <c r="A214" s="86"/>
      <c r="B214" s="117"/>
      <c r="C214" s="86"/>
      <c r="D214" s="118"/>
    </row>
    <row r="215">
      <c r="A215" s="86"/>
      <c r="B215" s="117"/>
      <c r="C215" s="86"/>
      <c r="D215" s="118"/>
    </row>
    <row r="216">
      <c r="A216" s="86"/>
      <c r="B216" s="117"/>
      <c r="C216" s="86"/>
      <c r="D216" s="118"/>
    </row>
    <row r="217">
      <c r="A217" s="86"/>
      <c r="B217" s="117"/>
      <c r="C217" s="86"/>
      <c r="D217" s="118"/>
    </row>
    <row r="218">
      <c r="A218" s="86"/>
      <c r="B218" s="117"/>
      <c r="C218" s="86"/>
      <c r="D218" s="118"/>
    </row>
    <row r="219">
      <c r="A219" s="86"/>
      <c r="B219" s="117"/>
      <c r="C219" s="86"/>
      <c r="D219" s="118"/>
    </row>
    <row r="220">
      <c r="A220" s="86"/>
      <c r="B220" s="117"/>
      <c r="C220" s="86"/>
      <c r="D220" s="118"/>
    </row>
    <row r="221">
      <c r="A221" s="86"/>
      <c r="B221" s="117"/>
      <c r="C221" s="86"/>
      <c r="D221" s="118"/>
    </row>
    <row r="222">
      <c r="A222" s="86"/>
      <c r="B222" s="117"/>
      <c r="C222" s="86"/>
      <c r="D222" s="118"/>
    </row>
    <row r="223">
      <c r="A223" s="86"/>
      <c r="B223" s="117"/>
      <c r="C223" s="86"/>
      <c r="D223" s="118"/>
    </row>
    <row r="224">
      <c r="A224" s="86"/>
      <c r="B224" s="117"/>
      <c r="C224" s="86"/>
      <c r="D224" s="118"/>
    </row>
    <row r="225">
      <c r="A225" s="86"/>
      <c r="B225" s="117"/>
      <c r="C225" s="86"/>
      <c r="D225" s="118"/>
    </row>
    <row r="226">
      <c r="A226" s="86"/>
      <c r="B226" s="117"/>
      <c r="C226" s="86"/>
      <c r="D226" s="118"/>
    </row>
    <row r="227">
      <c r="A227" s="86"/>
      <c r="B227" s="117"/>
      <c r="C227" s="86"/>
      <c r="D227" s="118"/>
    </row>
    <row r="228">
      <c r="A228" s="86"/>
      <c r="B228" s="117"/>
      <c r="C228" s="86"/>
      <c r="D228" s="118"/>
    </row>
    <row r="229">
      <c r="A229" s="86"/>
      <c r="B229" s="117"/>
      <c r="C229" s="86"/>
      <c r="D229" s="118"/>
    </row>
    <row r="230">
      <c r="A230" s="86"/>
      <c r="B230" s="117"/>
      <c r="C230" s="86"/>
      <c r="D230" s="118"/>
    </row>
    <row r="231">
      <c r="A231" s="86"/>
      <c r="B231" s="117"/>
      <c r="C231" s="86"/>
      <c r="D231" s="118"/>
    </row>
    <row r="232">
      <c r="A232" s="86"/>
      <c r="B232" s="117"/>
      <c r="C232" s="86"/>
      <c r="D232" s="118"/>
    </row>
    <row r="233">
      <c r="A233" s="86"/>
      <c r="B233" s="117"/>
      <c r="C233" s="86"/>
      <c r="D233" s="118"/>
    </row>
    <row r="234">
      <c r="A234" s="86"/>
      <c r="B234" s="117"/>
      <c r="C234" s="86"/>
      <c r="D234" s="118"/>
    </row>
    <row r="235">
      <c r="A235" s="86"/>
      <c r="B235" s="117"/>
      <c r="C235" s="86"/>
      <c r="D235" s="118"/>
    </row>
    <row r="236">
      <c r="A236" s="86"/>
      <c r="B236" s="117"/>
      <c r="C236" s="86"/>
      <c r="D236" s="118"/>
    </row>
    <row r="237">
      <c r="A237" s="86"/>
      <c r="B237" s="117"/>
      <c r="C237" s="86"/>
      <c r="D237" s="118"/>
    </row>
    <row r="238">
      <c r="A238" s="86"/>
      <c r="B238" s="117"/>
      <c r="C238" s="86"/>
      <c r="D238" s="118"/>
    </row>
    <row r="239">
      <c r="A239" s="86"/>
      <c r="B239" s="117"/>
      <c r="C239" s="86"/>
      <c r="D239" s="118"/>
    </row>
    <row r="240">
      <c r="A240" s="86"/>
      <c r="B240" s="117"/>
      <c r="C240" s="86"/>
      <c r="D240" s="118"/>
    </row>
    <row r="241">
      <c r="A241" s="86"/>
      <c r="B241" s="117"/>
      <c r="C241" s="86"/>
      <c r="D241" s="118"/>
    </row>
    <row r="242">
      <c r="A242" s="86"/>
      <c r="B242" s="117"/>
      <c r="C242" s="86"/>
      <c r="D242" s="118"/>
    </row>
    <row r="243">
      <c r="A243" s="86"/>
      <c r="B243" s="117"/>
      <c r="C243" s="86"/>
      <c r="D243" s="118"/>
    </row>
    <row r="244">
      <c r="A244" s="86"/>
      <c r="B244" s="117"/>
      <c r="C244" s="86"/>
      <c r="D244" s="118"/>
    </row>
    <row r="245">
      <c r="A245" s="86"/>
      <c r="B245" s="117"/>
      <c r="C245" s="86"/>
      <c r="D245" s="118"/>
    </row>
    <row r="246">
      <c r="A246" s="86"/>
      <c r="B246" s="117"/>
      <c r="C246" s="86"/>
      <c r="D246" s="118"/>
    </row>
    <row r="247">
      <c r="A247" s="86"/>
      <c r="B247" s="117"/>
      <c r="C247" s="86"/>
      <c r="D247" s="118"/>
    </row>
    <row r="248">
      <c r="A248" s="86"/>
      <c r="B248" s="117"/>
      <c r="C248" s="86"/>
      <c r="D248" s="118"/>
    </row>
    <row r="249">
      <c r="A249" s="86"/>
      <c r="B249" s="117"/>
      <c r="C249" s="86"/>
      <c r="D249" s="118"/>
    </row>
    <row r="250">
      <c r="A250" s="86"/>
      <c r="B250" s="117"/>
      <c r="C250" s="86"/>
      <c r="D250" s="118"/>
    </row>
    <row r="251">
      <c r="A251" s="86"/>
      <c r="B251" s="117"/>
      <c r="C251" s="86"/>
      <c r="D251" s="118"/>
    </row>
    <row r="252">
      <c r="A252" s="86"/>
      <c r="B252" s="117"/>
      <c r="C252" s="86"/>
      <c r="D252" s="118"/>
    </row>
    <row r="253">
      <c r="A253" s="86"/>
      <c r="B253" s="117"/>
      <c r="C253" s="86"/>
      <c r="D253" s="118"/>
    </row>
    <row r="254">
      <c r="A254" s="86"/>
      <c r="B254" s="117"/>
      <c r="C254" s="86"/>
      <c r="D254" s="118"/>
    </row>
    <row r="255">
      <c r="A255" s="86"/>
      <c r="B255" s="117"/>
      <c r="C255" s="86"/>
      <c r="D255" s="118"/>
    </row>
    <row r="256">
      <c r="A256" s="86"/>
      <c r="B256" s="117"/>
      <c r="C256" s="86"/>
      <c r="D256" s="118"/>
    </row>
    <row r="257">
      <c r="A257" s="86"/>
      <c r="B257" s="117"/>
      <c r="C257" s="86"/>
      <c r="D257" s="118"/>
    </row>
    <row r="258">
      <c r="A258" s="86"/>
      <c r="B258" s="117"/>
      <c r="C258" s="86"/>
      <c r="D258" s="118"/>
    </row>
    <row r="259">
      <c r="A259" s="86"/>
      <c r="B259" s="117"/>
      <c r="C259" s="86"/>
      <c r="D259" s="118"/>
    </row>
    <row r="260">
      <c r="A260" s="86"/>
      <c r="B260" s="117"/>
      <c r="C260" s="86"/>
      <c r="D260" s="118"/>
    </row>
    <row r="261">
      <c r="A261" s="86"/>
      <c r="B261" s="117"/>
      <c r="C261" s="86"/>
      <c r="D261" s="118"/>
    </row>
    <row r="262">
      <c r="A262" s="86"/>
      <c r="B262" s="117"/>
      <c r="C262" s="86"/>
      <c r="D262" s="118"/>
    </row>
    <row r="263">
      <c r="A263" s="86"/>
      <c r="B263" s="117"/>
      <c r="C263" s="86"/>
      <c r="D263" s="118"/>
    </row>
    <row r="264">
      <c r="A264" s="86"/>
      <c r="B264" s="117"/>
      <c r="C264" s="86"/>
      <c r="D264" s="118"/>
    </row>
    <row r="265">
      <c r="A265" s="86"/>
      <c r="B265" s="117"/>
      <c r="C265" s="86"/>
      <c r="D265" s="118"/>
    </row>
    <row r="266">
      <c r="A266" s="86"/>
      <c r="B266" s="117"/>
      <c r="C266" s="86"/>
      <c r="D266" s="118"/>
    </row>
    <row r="267">
      <c r="A267" s="86"/>
      <c r="B267" s="117"/>
      <c r="C267" s="86"/>
      <c r="D267" s="118"/>
    </row>
    <row r="268">
      <c r="A268" s="86"/>
      <c r="B268" s="117"/>
      <c r="C268" s="86"/>
      <c r="D268" s="118"/>
    </row>
    <row r="269">
      <c r="A269" s="86"/>
      <c r="B269" s="117"/>
      <c r="C269" s="86"/>
      <c r="D269" s="118"/>
    </row>
    <row r="270">
      <c r="A270" s="86"/>
      <c r="B270" s="117"/>
      <c r="C270" s="86"/>
      <c r="D270" s="118"/>
    </row>
    <row r="271">
      <c r="A271" s="86"/>
      <c r="B271" s="117"/>
      <c r="C271" s="86"/>
      <c r="D271" s="118"/>
    </row>
    <row r="272">
      <c r="A272" s="86"/>
      <c r="B272" s="117"/>
      <c r="C272" s="86"/>
      <c r="D272" s="118"/>
    </row>
    <row r="273">
      <c r="A273" s="86"/>
      <c r="B273" s="117"/>
      <c r="C273" s="86"/>
      <c r="D273" s="118"/>
    </row>
    <row r="274">
      <c r="A274" s="86"/>
      <c r="B274" s="117"/>
      <c r="C274" s="86"/>
      <c r="D274" s="118"/>
    </row>
    <row r="275">
      <c r="A275" s="86"/>
      <c r="B275" s="117"/>
      <c r="C275" s="86"/>
      <c r="D275" s="118"/>
    </row>
    <row r="276">
      <c r="A276" s="86"/>
      <c r="B276" s="117"/>
      <c r="C276" s="86"/>
      <c r="D276" s="118"/>
    </row>
    <row r="277">
      <c r="A277" s="86"/>
      <c r="B277" s="117"/>
      <c r="C277" s="86"/>
      <c r="D277" s="118"/>
    </row>
    <row r="278">
      <c r="A278" s="86"/>
      <c r="B278" s="117"/>
      <c r="C278" s="86"/>
      <c r="D278" s="118"/>
    </row>
    <row r="279">
      <c r="A279" s="86"/>
      <c r="B279" s="117"/>
      <c r="C279" s="86"/>
      <c r="D279" s="118"/>
    </row>
    <row r="280">
      <c r="A280" s="86"/>
      <c r="B280" s="117"/>
      <c r="C280" s="86"/>
      <c r="D280" s="118"/>
    </row>
    <row r="281">
      <c r="A281" s="86"/>
      <c r="B281" s="117"/>
      <c r="C281" s="86"/>
      <c r="D281" s="118"/>
    </row>
    <row r="282">
      <c r="A282" s="86"/>
      <c r="B282" s="117"/>
      <c r="C282" s="86"/>
      <c r="D282" s="118"/>
    </row>
    <row r="283">
      <c r="A283" s="86"/>
      <c r="B283" s="117"/>
      <c r="C283" s="86"/>
      <c r="D283" s="118"/>
    </row>
    <row r="284">
      <c r="A284" s="86"/>
      <c r="B284" s="117"/>
      <c r="C284" s="86"/>
      <c r="D284" s="118"/>
    </row>
    <row r="285">
      <c r="A285" s="86"/>
      <c r="B285" s="117"/>
      <c r="C285" s="86"/>
      <c r="D285" s="118"/>
    </row>
    <row r="286">
      <c r="A286" s="86"/>
      <c r="B286" s="117"/>
      <c r="C286" s="86"/>
      <c r="D286" s="118"/>
    </row>
    <row r="287">
      <c r="A287" s="86"/>
      <c r="B287" s="117"/>
      <c r="C287" s="86"/>
      <c r="D287" s="118"/>
    </row>
    <row r="288">
      <c r="A288" s="86"/>
      <c r="B288" s="117"/>
      <c r="C288" s="86"/>
      <c r="D288" s="118"/>
    </row>
    <row r="289">
      <c r="A289" s="86"/>
      <c r="B289" s="117"/>
      <c r="C289" s="86"/>
      <c r="D289" s="118"/>
    </row>
    <row r="290">
      <c r="A290" s="86"/>
      <c r="B290" s="117"/>
      <c r="C290" s="86"/>
      <c r="D290" s="118"/>
    </row>
    <row r="291">
      <c r="A291" s="86"/>
      <c r="B291" s="117"/>
      <c r="C291" s="86"/>
      <c r="D291" s="118"/>
    </row>
    <row r="292">
      <c r="A292" s="86"/>
      <c r="B292" s="117"/>
      <c r="C292" s="86"/>
      <c r="D292" s="118"/>
    </row>
    <row r="293">
      <c r="A293" s="86"/>
      <c r="B293" s="117"/>
      <c r="C293" s="86"/>
      <c r="D293" s="118"/>
    </row>
    <row r="294">
      <c r="A294" s="86"/>
      <c r="B294" s="117"/>
      <c r="C294" s="86"/>
      <c r="D294" s="118"/>
    </row>
    <row r="295">
      <c r="A295" s="86"/>
      <c r="B295" s="117"/>
      <c r="C295" s="86"/>
      <c r="D295" s="118"/>
    </row>
    <row r="296">
      <c r="A296" s="86"/>
      <c r="B296" s="117"/>
      <c r="C296" s="86"/>
      <c r="D296" s="118"/>
    </row>
    <row r="297">
      <c r="A297" s="86"/>
      <c r="B297" s="117"/>
      <c r="C297" s="86"/>
      <c r="D297" s="118"/>
    </row>
    <row r="298">
      <c r="A298" s="86"/>
      <c r="B298" s="117"/>
      <c r="C298" s="86"/>
      <c r="D298" s="118"/>
    </row>
    <row r="299">
      <c r="A299" s="86"/>
      <c r="B299" s="117"/>
      <c r="C299" s="86"/>
      <c r="D299" s="118"/>
    </row>
    <row r="300">
      <c r="A300" s="86"/>
      <c r="B300" s="117"/>
      <c r="C300" s="86"/>
      <c r="D300" s="118"/>
    </row>
    <row r="301">
      <c r="A301" s="86"/>
      <c r="B301" s="117"/>
      <c r="C301" s="86"/>
      <c r="D301" s="118"/>
    </row>
    <row r="302">
      <c r="A302" s="86"/>
      <c r="B302" s="117"/>
      <c r="C302" s="86"/>
      <c r="D302" s="118"/>
    </row>
    <row r="303">
      <c r="A303" s="86"/>
      <c r="B303" s="117"/>
      <c r="C303" s="86"/>
      <c r="D303" s="118"/>
    </row>
    <row r="304">
      <c r="A304" s="86"/>
      <c r="B304" s="117"/>
      <c r="C304" s="86"/>
      <c r="D304" s="118"/>
    </row>
    <row r="305">
      <c r="A305" s="86"/>
      <c r="B305" s="117"/>
      <c r="C305" s="86"/>
      <c r="D305" s="118"/>
    </row>
    <row r="306">
      <c r="A306" s="86"/>
      <c r="B306" s="117"/>
      <c r="C306" s="86"/>
      <c r="D306" s="118"/>
    </row>
    <row r="307">
      <c r="A307" s="86"/>
      <c r="B307" s="117"/>
      <c r="C307" s="86"/>
      <c r="D307" s="118"/>
    </row>
    <row r="308">
      <c r="A308" s="86"/>
      <c r="B308" s="117"/>
      <c r="C308" s="86"/>
      <c r="D308" s="118"/>
    </row>
    <row r="309">
      <c r="A309" s="86"/>
      <c r="B309" s="117"/>
      <c r="C309" s="86"/>
      <c r="D309" s="118"/>
    </row>
    <row r="310">
      <c r="A310" s="86"/>
      <c r="B310" s="117"/>
      <c r="C310" s="86"/>
      <c r="D310" s="118"/>
    </row>
    <row r="311">
      <c r="A311" s="86"/>
      <c r="B311" s="117"/>
      <c r="C311" s="86"/>
      <c r="D311" s="118"/>
    </row>
    <row r="312">
      <c r="A312" s="86"/>
      <c r="B312" s="117"/>
      <c r="C312" s="86"/>
      <c r="D312" s="118"/>
    </row>
    <row r="313">
      <c r="A313" s="86"/>
      <c r="B313" s="117"/>
      <c r="C313" s="86"/>
      <c r="D313" s="118"/>
    </row>
    <row r="314">
      <c r="A314" s="86"/>
      <c r="B314" s="117"/>
      <c r="C314" s="86"/>
      <c r="D314" s="118"/>
    </row>
    <row r="315">
      <c r="A315" s="86"/>
      <c r="B315" s="117"/>
      <c r="C315" s="86"/>
      <c r="D315" s="118"/>
    </row>
    <row r="316">
      <c r="A316" s="86"/>
      <c r="B316" s="117"/>
      <c r="C316" s="86"/>
      <c r="D316" s="118"/>
    </row>
    <row r="317">
      <c r="A317" s="86"/>
      <c r="B317" s="117"/>
      <c r="C317" s="86"/>
      <c r="D317" s="118"/>
    </row>
    <row r="318">
      <c r="A318" s="86"/>
      <c r="B318" s="117"/>
      <c r="C318" s="86"/>
      <c r="D318" s="118"/>
    </row>
    <row r="319">
      <c r="A319" s="86"/>
      <c r="B319" s="117"/>
      <c r="C319" s="86"/>
      <c r="D319" s="118"/>
    </row>
    <row r="320">
      <c r="A320" s="86"/>
      <c r="B320" s="117"/>
      <c r="C320" s="86"/>
      <c r="D320" s="118"/>
    </row>
    <row r="321">
      <c r="A321" s="86"/>
      <c r="B321" s="117"/>
      <c r="C321" s="86"/>
      <c r="D321" s="118"/>
    </row>
    <row r="322">
      <c r="A322" s="86"/>
      <c r="B322" s="117"/>
      <c r="C322" s="86"/>
      <c r="D322" s="118"/>
    </row>
    <row r="323">
      <c r="A323" s="86"/>
      <c r="B323" s="117"/>
      <c r="C323" s="86"/>
      <c r="D323" s="118"/>
    </row>
    <row r="324">
      <c r="A324" s="86"/>
      <c r="B324" s="117"/>
      <c r="C324" s="86"/>
      <c r="D324" s="118"/>
    </row>
    <row r="325">
      <c r="A325" s="86"/>
      <c r="B325" s="117"/>
      <c r="C325" s="86"/>
      <c r="D325" s="118"/>
    </row>
    <row r="326">
      <c r="A326" s="86"/>
      <c r="B326" s="117"/>
      <c r="C326" s="86"/>
      <c r="D326" s="118"/>
    </row>
    <row r="327">
      <c r="A327" s="86"/>
      <c r="B327" s="117"/>
      <c r="C327" s="86"/>
      <c r="D327" s="118"/>
    </row>
    <row r="328">
      <c r="A328" s="86"/>
      <c r="B328" s="117"/>
      <c r="C328" s="86"/>
      <c r="D328" s="118"/>
    </row>
    <row r="329">
      <c r="A329" s="86"/>
      <c r="B329" s="117"/>
      <c r="C329" s="86"/>
      <c r="D329" s="118"/>
    </row>
    <row r="330">
      <c r="A330" s="86"/>
      <c r="B330" s="117"/>
      <c r="C330" s="86"/>
      <c r="D330" s="118"/>
    </row>
    <row r="331">
      <c r="A331" s="86"/>
      <c r="B331" s="117"/>
      <c r="C331" s="86"/>
      <c r="D331" s="118"/>
    </row>
    <row r="332">
      <c r="A332" s="86"/>
      <c r="B332" s="117"/>
      <c r="C332" s="86"/>
      <c r="D332" s="118"/>
    </row>
    <row r="333">
      <c r="A333" s="86"/>
      <c r="B333" s="117"/>
      <c r="C333" s="86"/>
      <c r="D333" s="118"/>
    </row>
    <row r="334">
      <c r="A334" s="86"/>
      <c r="B334" s="117"/>
      <c r="C334" s="86"/>
      <c r="D334" s="118"/>
    </row>
    <row r="335">
      <c r="A335" s="86"/>
      <c r="B335" s="117"/>
      <c r="C335" s="86"/>
      <c r="D335" s="118"/>
    </row>
    <row r="336">
      <c r="A336" s="86"/>
      <c r="B336" s="117"/>
      <c r="C336" s="86"/>
      <c r="D336" s="118"/>
    </row>
    <row r="337">
      <c r="A337" s="86"/>
      <c r="B337" s="117"/>
      <c r="C337" s="86"/>
      <c r="D337" s="118"/>
    </row>
    <row r="338">
      <c r="A338" s="86"/>
      <c r="B338" s="117"/>
      <c r="C338" s="86"/>
      <c r="D338" s="118"/>
    </row>
    <row r="339">
      <c r="A339" s="86"/>
      <c r="B339" s="117"/>
      <c r="C339" s="86"/>
      <c r="D339" s="118"/>
    </row>
    <row r="340">
      <c r="A340" s="86"/>
      <c r="B340" s="117"/>
      <c r="C340" s="86"/>
      <c r="D340" s="118"/>
    </row>
    <row r="341">
      <c r="A341" s="86"/>
      <c r="B341" s="117"/>
      <c r="C341" s="86"/>
      <c r="D341" s="118"/>
    </row>
    <row r="342">
      <c r="A342" s="86"/>
      <c r="B342" s="117"/>
      <c r="C342" s="86"/>
      <c r="D342" s="118"/>
    </row>
    <row r="343">
      <c r="A343" s="86"/>
      <c r="B343" s="117"/>
      <c r="C343" s="86"/>
      <c r="D343" s="118"/>
    </row>
    <row r="344">
      <c r="A344" s="86"/>
      <c r="B344" s="117"/>
      <c r="C344" s="86"/>
      <c r="D344" s="118"/>
    </row>
    <row r="345">
      <c r="A345" s="86"/>
      <c r="B345" s="117"/>
      <c r="C345" s="86"/>
      <c r="D345" s="118"/>
    </row>
    <row r="346">
      <c r="A346" s="86"/>
      <c r="B346" s="117"/>
      <c r="C346" s="86"/>
      <c r="D346" s="118"/>
    </row>
    <row r="347">
      <c r="A347" s="86"/>
      <c r="B347" s="117"/>
      <c r="C347" s="86"/>
      <c r="D347" s="118"/>
    </row>
    <row r="348">
      <c r="A348" s="86"/>
      <c r="B348" s="117"/>
      <c r="C348" s="86"/>
      <c r="D348" s="118"/>
    </row>
    <row r="349">
      <c r="A349" s="86"/>
      <c r="B349" s="117"/>
      <c r="C349" s="86"/>
      <c r="D349" s="118"/>
    </row>
    <row r="350">
      <c r="A350" s="86"/>
      <c r="B350" s="117"/>
      <c r="C350" s="86"/>
      <c r="D350" s="118"/>
    </row>
    <row r="351">
      <c r="A351" s="86"/>
      <c r="B351" s="117"/>
      <c r="C351" s="86"/>
      <c r="D351" s="118"/>
    </row>
    <row r="352">
      <c r="A352" s="86"/>
      <c r="B352" s="117"/>
      <c r="C352" s="86"/>
      <c r="D352" s="118"/>
    </row>
    <row r="353">
      <c r="A353" s="86"/>
      <c r="B353" s="117"/>
      <c r="C353" s="86"/>
      <c r="D353" s="118"/>
    </row>
    <row r="354">
      <c r="A354" s="86"/>
      <c r="B354" s="117"/>
      <c r="C354" s="86"/>
      <c r="D354" s="118"/>
    </row>
    <row r="355">
      <c r="A355" s="86"/>
      <c r="B355" s="117"/>
      <c r="C355" s="86"/>
      <c r="D355" s="118"/>
    </row>
    <row r="356">
      <c r="A356" s="86"/>
      <c r="B356" s="117"/>
      <c r="C356" s="86"/>
      <c r="D356" s="118"/>
    </row>
    <row r="357">
      <c r="A357" s="86"/>
      <c r="B357" s="117"/>
      <c r="C357" s="86"/>
      <c r="D357" s="118"/>
    </row>
    <row r="358">
      <c r="A358" s="86"/>
      <c r="B358" s="117"/>
      <c r="C358" s="86"/>
      <c r="D358" s="118"/>
    </row>
    <row r="359">
      <c r="A359" s="86"/>
      <c r="B359" s="117"/>
      <c r="C359" s="86"/>
      <c r="D359" s="118"/>
    </row>
    <row r="360">
      <c r="A360" s="86"/>
      <c r="B360" s="117"/>
      <c r="C360" s="86"/>
      <c r="D360" s="118"/>
    </row>
    <row r="361">
      <c r="A361" s="86"/>
      <c r="B361" s="117"/>
      <c r="C361" s="86"/>
      <c r="D361" s="118"/>
    </row>
    <row r="362">
      <c r="A362" s="86"/>
      <c r="B362" s="117"/>
      <c r="C362" s="86"/>
      <c r="D362" s="118"/>
    </row>
    <row r="363">
      <c r="A363" s="86"/>
      <c r="B363" s="117"/>
      <c r="C363" s="86"/>
      <c r="D363" s="118"/>
    </row>
    <row r="364">
      <c r="A364" s="86"/>
      <c r="B364" s="117"/>
      <c r="C364" s="86"/>
      <c r="D364" s="118"/>
    </row>
    <row r="365">
      <c r="A365" s="86"/>
      <c r="B365" s="117"/>
      <c r="C365" s="86"/>
      <c r="D365" s="118"/>
    </row>
    <row r="366">
      <c r="A366" s="86"/>
      <c r="B366" s="117"/>
      <c r="C366" s="86"/>
      <c r="D366" s="118"/>
    </row>
    <row r="367">
      <c r="A367" s="86"/>
      <c r="B367" s="117"/>
      <c r="C367" s="86"/>
      <c r="D367" s="118"/>
    </row>
    <row r="368">
      <c r="A368" s="86"/>
      <c r="B368" s="117"/>
      <c r="C368" s="86"/>
      <c r="D368" s="118"/>
    </row>
    <row r="369">
      <c r="A369" s="86"/>
      <c r="B369" s="117"/>
      <c r="C369" s="86"/>
      <c r="D369" s="118"/>
    </row>
    <row r="370">
      <c r="A370" s="86"/>
      <c r="B370" s="117"/>
      <c r="C370" s="86"/>
      <c r="D370" s="118"/>
    </row>
    <row r="371">
      <c r="A371" s="86"/>
      <c r="B371" s="117"/>
      <c r="C371" s="86"/>
      <c r="D371" s="118"/>
    </row>
    <row r="372">
      <c r="A372" s="86"/>
      <c r="B372" s="117"/>
      <c r="C372" s="86"/>
      <c r="D372" s="118"/>
    </row>
    <row r="373">
      <c r="A373" s="86"/>
      <c r="B373" s="117"/>
      <c r="C373" s="86"/>
      <c r="D373" s="118"/>
    </row>
    <row r="374">
      <c r="A374" s="86"/>
      <c r="B374" s="117"/>
      <c r="C374" s="86"/>
      <c r="D374" s="118"/>
    </row>
    <row r="375">
      <c r="A375" s="86"/>
      <c r="B375" s="117"/>
      <c r="C375" s="86"/>
      <c r="D375" s="118"/>
    </row>
    <row r="376">
      <c r="A376" s="86"/>
      <c r="B376" s="117"/>
      <c r="C376" s="86"/>
      <c r="D376" s="118"/>
    </row>
    <row r="377">
      <c r="A377" s="86"/>
      <c r="B377" s="117"/>
      <c r="C377" s="86"/>
      <c r="D377" s="118"/>
    </row>
    <row r="378">
      <c r="A378" s="86"/>
      <c r="B378" s="117"/>
      <c r="C378" s="86"/>
      <c r="D378" s="118"/>
    </row>
    <row r="379">
      <c r="A379" s="86"/>
      <c r="B379" s="117"/>
      <c r="C379" s="86"/>
      <c r="D379" s="118"/>
    </row>
    <row r="380">
      <c r="A380" s="86"/>
      <c r="B380" s="117"/>
      <c r="C380" s="86"/>
      <c r="D380" s="118"/>
    </row>
    <row r="381">
      <c r="A381" s="86"/>
      <c r="B381" s="117"/>
      <c r="C381" s="86"/>
      <c r="D381" s="118"/>
    </row>
    <row r="382">
      <c r="A382" s="86"/>
      <c r="B382" s="117"/>
      <c r="C382" s="86"/>
      <c r="D382" s="118"/>
    </row>
    <row r="383">
      <c r="A383" s="86"/>
      <c r="B383" s="117"/>
      <c r="C383" s="86"/>
      <c r="D383" s="118"/>
    </row>
    <row r="384">
      <c r="A384" s="86"/>
      <c r="B384" s="117"/>
      <c r="C384" s="86"/>
      <c r="D384" s="118"/>
    </row>
    <row r="385">
      <c r="A385" s="86"/>
      <c r="B385" s="117"/>
      <c r="C385" s="86"/>
      <c r="D385" s="118"/>
    </row>
    <row r="386">
      <c r="A386" s="86"/>
      <c r="B386" s="117"/>
      <c r="C386" s="86"/>
      <c r="D386" s="118"/>
    </row>
    <row r="387">
      <c r="A387" s="86"/>
      <c r="B387" s="117"/>
      <c r="C387" s="86"/>
      <c r="D387" s="118"/>
    </row>
    <row r="388">
      <c r="A388" s="86"/>
      <c r="B388" s="117"/>
      <c r="C388" s="86"/>
      <c r="D388" s="118"/>
    </row>
    <row r="389">
      <c r="A389" s="86"/>
      <c r="B389" s="117"/>
      <c r="C389" s="86"/>
      <c r="D389" s="118"/>
    </row>
    <row r="390">
      <c r="A390" s="86"/>
      <c r="B390" s="117"/>
      <c r="C390" s="86"/>
      <c r="D390" s="118"/>
    </row>
    <row r="391">
      <c r="A391" s="86"/>
      <c r="B391" s="117"/>
      <c r="C391" s="86"/>
      <c r="D391" s="118"/>
    </row>
    <row r="392">
      <c r="A392" s="86"/>
      <c r="B392" s="117"/>
      <c r="C392" s="86"/>
      <c r="D392" s="118"/>
    </row>
    <row r="393">
      <c r="A393" s="86"/>
      <c r="B393" s="117"/>
      <c r="C393" s="86"/>
      <c r="D393" s="118"/>
    </row>
    <row r="394">
      <c r="A394" s="86"/>
      <c r="B394" s="117"/>
      <c r="C394" s="86"/>
      <c r="D394" s="118"/>
    </row>
    <row r="395">
      <c r="A395" s="86"/>
      <c r="B395" s="117"/>
      <c r="C395" s="86"/>
      <c r="D395" s="118"/>
    </row>
    <row r="396">
      <c r="A396" s="86"/>
      <c r="B396" s="117"/>
      <c r="C396" s="86"/>
      <c r="D396" s="118"/>
    </row>
    <row r="397">
      <c r="A397" s="86"/>
      <c r="B397" s="117"/>
      <c r="C397" s="86"/>
      <c r="D397" s="118"/>
    </row>
    <row r="398">
      <c r="A398" s="86"/>
      <c r="B398" s="117"/>
      <c r="C398" s="86"/>
      <c r="D398" s="118"/>
    </row>
    <row r="399">
      <c r="A399" s="86"/>
      <c r="B399" s="117"/>
      <c r="C399" s="86"/>
      <c r="D399" s="118"/>
    </row>
    <row r="400">
      <c r="A400" s="86"/>
      <c r="B400" s="117"/>
      <c r="C400" s="86"/>
      <c r="D400" s="118"/>
    </row>
    <row r="401">
      <c r="A401" s="86"/>
      <c r="B401" s="117"/>
      <c r="C401" s="86"/>
      <c r="D401" s="118"/>
    </row>
    <row r="402">
      <c r="A402" s="86"/>
      <c r="B402" s="117"/>
      <c r="C402" s="86"/>
      <c r="D402" s="118"/>
    </row>
    <row r="403">
      <c r="A403" s="86"/>
      <c r="B403" s="117"/>
      <c r="C403" s="86"/>
      <c r="D403" s="118"/>
    </row>
    <row r="404">
      <c r="A404" s="86"/>
      <c r="B404" s="117"/>
      <c r="C404" s="86"/>
      <c r="D404" s="118"/>
    </row>
    <row r="405">
      <c r="A405" s="86"/>
      <c r="B405" s="117"/>
      <c r="C405" s="86"/>
      <c r="D405" s="118"/>
    </row>
    <row r="406">
      <c r="A406" s="86"/>
      <c r="B406" s="117"/>
      <c r="C406" s="86"/>
      <c r="D406" s="118"/>
    </row>
    <row r="407">
      <c r="A407" s="86"/>
      <c r="B407" s="117"/>
      <c r="C407" s="86"/>
      <c r="D407" s="118"/>
    </row>
    <row r="408">
      <c r="A408" s="86"/>
      <c r="B408" s="117"/>
      <c r="C408" s="86"/>
      <c r="D408" s="118"/>
    </row>
    <row r="409">
      <c r="A409" s="86"/>
      <c r="B409" s="117"/>
      <c r="C409" s="86"/>
      <c r="D409" s="118"/>
    </row>
    <row r="410">
      <c r="A410" s="86"/>
      <c r="B410" s="117"/>
      <c r="C410" s="86"/>
      <c r="D410" s="118"/>
    </row>
    <row r="411">
      <c r="A411" s="86"/>
      <c r="B411" s="117"/>
      <c r="C411" s="86"/>
      <c r="D411" s="118"/>
    </row>
    <row r="412">
      <c r="A412" s="86"/>
      <c r="B412" s="117"/>
      <c r="C412" s="86"/>
      <c r="D412" s="118"/>
    </row>
    <row r="413">
      <c r="A413" s="86"/>
      <c r="B413" s="117"/>
      <c r="C413" s="86"/>
      <c r="D413" s="118"/>
    </row>
    <row r="414">
      <c r="A414" s="86"/>
      <c r="B414" s="117"/>
      <c r="C414" s="86"/>
      <c r="D414" s="118"/>
    </row>
    <row r="415">
      <c r="A415" s="86"/>
      <c r="B415" s="117"/>
      <c r="C415" s="86"/>
      <c r="D415" s="118"/>
    </row>
    <row r="416">
      <c r="A416" s="86"/>
      <c r="B416" s="117"/>
      <c r="C416" s="86"/>
      <c r="D416" s="118"/>
    </row>
    <row r="417">
      <c r="A417" s="86"/>
      <c r="B417" s="117"/>
      <c r="C417" s="86"/>
      <c r="D417" s="118"/>
    </row>
    <row r="418">
      <c r="A418" s="86"/>
      <c r="B418" s="117"/>
      <c r="C418" s="86"/>
      <c r="D418" s="118"/>
    </row>
    <row r="419">
      <c r="A419" s="86"/>
      <c r="B419" s="117"/>
      <c r="C419" s="86"/>
      <c r="D419" s="118"/>
    </row>
    <row r="420">
      <c r="A420" s="86"/>
      <c r="B420" s="117"/>
      <c r="C420" s="86"/>
      <c r="D420" s="118"/>
    </row>
    <row r="421">
      <c r="A421" s="86"/>
      <c r="B421" s="117"/>
      <c r="C421" s="86"/>
      <c r="D421" s="118"/>
    </row>
    <row r="422">
      <c r="A422" s="86"/>
      <c r="B422" s="117"/>
      <c r="C422" s="86"/>
      <c r="D422" s="118"/>
    </row>
    <row r="423">
      <c r="A423" s="86"/>
      <c r="B423" s="117"/>
      <c r="C423" s="86"/>
      <c r="D423" s="118"/>
    </row>
    <row r="424">
      <c r="A424" s="86"/>
      <c r="B424" s="117"/>
      <c r="C424" s="86"/>
      <c r="D424" s="118"/>
    </row>
    <row r="425">
      <c r="A425" s="86"/>
      <c r="B425" s="117"/>
      <c r="C425" s="86"/>
      <c r="D425" s="118"/>
    </row>
    <row r="426">
      <c r="A426" s="86"/>
      <c r="B426" s="117"/>
      <c r="C426" s="86"/>
      <c r="D426" s="118"/>
    </row>
    <row r="427">
      <c r="A427" s="86"/>
      <c r="B427" s="117"/>
      <c r="C427" s="86"/>
      <c r="D427" s="118"/>
    </row>
    <row r="428">
      <c r="A428" s="86"/>
      <c r="B428" s="117"/>
      <c r="C428" s="86"/>
      <c r="D428" s="118"/>
    </row>
    <row r="429">
      <c r="A429" s="86"/>
      <c r="B429" s="117"/>
      <c r="C429" s="86"/>
      <c r="D429" s="118"/>
    </row>
    <row r="430">
      <c r="A430" s="86"/>
      <c r="B430" s="117"/>
      <c r="C430" s="86"/>
      <c r="D430" s="118"/>
    </row>
    <row r="431">
      <c r="A431" s="86"/>
      <c r="B431" s="117"/>
      <c r="C431" s="86"/>
      <c r="D431" s="118"/>
    </row>
    <row r="432">
      <c r="A432" s="86"/>
      <c r="B432" s="117"/>
      <c r="C432" s="86"/>
      <c r="D432" s="118"/>
    </row>
    <row r="433">
      <c r="A433" s="86"/>
      <c r="B433" s="117"/>
      <c r="C433" s="86"/>
      <c r="D433" s="118"/>
    </row>
    <row r="434">
      <c r="A434" s="86"/>
      <c r="B434" s="117"/>
      <c r="C434" s="86"/>
      <c r="D434" s="118"/>
    </row>
    <row r="435">
      <c r="A435" s="86"/>
      <c r="B435" s="117"/>
      <c r="C435" s="86"/>
      <c r="D435" s="118"/>
    </row>
    <row r="436">
      <c r="A436" s="86"/>
      <c r="B436" s="117"/>
      <c r="C436" s="86"/>
      <c r="D436" s="118"/>
    </row>
    <row r="437">
      <c r="A437" s="86"/>
      <c r="B437" s="117"/>
      <c r="C437" s="86"/>
      <c r="D437" s="118"/>
    </row>
    <row r="438">
      <c r="A438" s="86"/>
      <c r="B438" s="117"/>
      <c r="C438" s="86"/>
      <c r="D438" s="118"/>
    </row>
    <row r="439">
      <c r="A439" s="86"/>
      <c r="B439" s="117"/>
      <c r="C439" s="86"/>
      <c r="D439" s="118"/>
    </row>
    <row r="440">
      <c r="A440" s="86"/>
      <c r="B440" s="117"/>
      <c r="C440" s="86"/>
      <c r="D440" s="118"/>
    </row>
    <row r="441">
      <c r="A441" s="86"/>
      <c r="B441" s="117"/>
      <c r="C441" s="86"/>
      <c r="D441" s="118"/>
    </row>
    <row r="442">
      <c r="A442" s="86"/>
      <c r="B442" s="117"/>
      <c r="C442" s="86"/>
      <c r="D442" s="118"/>
    </row>
    <row r="443">
      <c r="A443" s="86"/>
      <c r="B443" s="117"/>
      <c r="C443" s="86"/>
      <c r="D443" s="118"/>
    </row>
    <row r="444">
      <c r="A444" s="86"/>
      <c r="B444" s="117"/>
      <c r="C444" s="86"/>
      <c r="D444" s="118"/>
    </row>
    <row r="445">
      <c r="A445" s="86"/>
      <c r="B445" s="117"/>
      <c r="C445" s="86"/>
      <c r="D445" s="118"/>
    </row>
    <row r="446">
      <c r="A446" s="86"/>
      <c r="B446" s="117"/>
      <c r="C446" s="86"/>
      <c r="D446" s="118"/>
    </row>
    <row r="447">
      <c r="A447" s="86"/>
      <c r="B447" s="117"/>
      <c r="C447" s="86"/>
      <c r="D447" s="118"/>
    </row>
    <row r="448">
      <c r="A448" s="86"/>
      <c r="B448" s="117"/>
      <c r="C448" s="86"/>
      <c r="D448" s="118"/>
    </row>
    <row r="449">
      <c r="A449" s="86"/>
      <c r="B449" s="117"/>
      <c r="C449" s="86"/>
      <c r="D449" s="118"/>
    </row>
    <row r="450">
      <c r="A450" s="86"/>
      <c r="B450" s="117"/>
      <c r="C450" s="86"/>
      <c r="D450" s="118"/>
    </row>
    <row r="451">
      <c r="A451" s="86"/>
      <c r="B451" s="117"/>
      <c r="C451" s="86"/>
      <c r="D451" s="118"/>
    </row>
    <row r="452">
      <c r="A452" s="86"/>
      <c r="B452" s="117"/>
      <c r="C452" s="86"/>
      <c r="D452" s="118"/>
    </row>
    <row r="453">
      <c r="A453" s="86"/>
      <c r="B453" s="117"/>
      <c r="C453" s="86"/>
      <c r="D453" s="118"/>
    </row>
    <row r="454">
      <c r="A454" s="86"/>
      <c r="B454" s="117"/>
      <c r="C454" s="86"/>
      <c r="D454" s="118"/>
    </row>
    <row r="455">
      <c r="A455" s="86"/>
      <c r="B455" s="117"/>
      <c r="C455" s="86"/>
      <c r="D455" s="118"/>
    </row>
    <row r="456">
      <c r="A456" s="86"/>
      <c r="B456" s="117"/>
      <c r="C456" s="86"/>
      <c r="D456" s="118"/>
    </row>
    <row r="457">
      <c r="A457" s="86"/>
      <c r="B457" s="117"/>
      <c r="C457" s="86"/>
      <c r="D457" s="118"/>
    </row>
    <row r="458">
      <c r="A458" s="86"/>
      <c r="B458" s="117"/>
      <c r="C458" s="86"/>
      <c r="D458" s="118"/>
    </row>
    <row r="459">
      <c r="A459" s="86"/>
      <c r="B459" s="117"/>
      <c r="C459" s="86"/>
      <c r="D459" s="118"/>
    </row>
    <row r="460">
      <c r="A460" s="86"/>
      <c r="B460" s="117"/>
      <c r="C460" s="86"/>
      <c r="D460" s="118"/>
    </row>
    <row r="461">
      <c r="A461" s="86"/>
      <c r="B461" s="117"/>
      <c r="C461" s="86"/>
      <c r="D461" s="118"/>
    </row>
    <row r="462">
      <c r="A462" s="86"/>
      <c r="B462" s="117"/>
      <c r="C462" s="86"/>
      <c r="D462" s="118"/>
    </row>
    <row r="463">
      <c r="A463" s="86"/>
      <c r="B463" s="117"/>
      <c r="C463" s="86"/>
      <c r="D463" s="118"/>
    </row>
    <row r="464">
      <c r="A464" s="86"/>
      <c r="B464" s="117"/>
      <c r="C464" s="86"/>
      <c r="D464" s="118"/>
    </row>
    <row r="465">
      <c r="A465" s="86"/>
      <c r="B465" s="117"/>
      <c r="C465" s="86"/>
      <c r="D465" s="118"/>
    </row>
    <row r="466">
      <c r="A466" s="86"/>
      <c r="B466" s="117"/>
      <c r="C466" s="86"/>
      <c r="D466" s="118"/>
    </row>
    <row r="467">
      <c r="A467" s="86"/>
      <c r="B467" s="117"/>
      <c r="C467" s="86"/>
      <c r="D467" s="118"/>
    </row>
    <row r="468">
      <c r="A468" s="86"/>
      <c r="B468" s="117"/>
      <c r="C468" s="86"/>
      <c r="D468" s="118"/>
    </row>
    <row r="469">
      <c r="A469" s="86"/>
      <c r="B469" s="117"/>
      <c r="C469" s="86"/>
      <c r="D469" s="118"/>
    </row>
    <row r="470">
      <c r="A470" s="86"/>
      <c r="B470" s="117"/>
      <c r="C470" s="86"/>
      <c r="D470" s="118"/>
    </row>
    <row r="471">
      <c r="A471" s="86"/>
      <c r="B471" s="117"/>
      <c r="C471" s="86"/>
      <c r="D471" s="118"/>
    </row>
    <row r="472">
      <c r="A472" s="86"/>
      <c r="B472" s="117"/>
      <c r="C472" s="86"/>
      <c r="D472" s="118"/>
    </row>
    <row r="473">
      <c r="A473" s="86"/>
      <c r="B473" s="117"/>
      <c r="C473" s="86"/>
      <c r="D473" s="118"/>
    </row>
    <row r="474">
      <c r="A474" s="86"/>
      <c r="B474" s="117"/>
      <c r="C474" s="86"/>
      <c r="D474" s="118"/>
    </row>
    <row r="475">
      <c r="A475" s="86"/>
      <c r="B475" s="117"/>
      <c r="C475" s="86"/>
      <c r="D475" s="118"/>
    </row>
    <row r="476">
      <c r="A476" s="86"/>
      <c r="B476" s="117"/>
      <c r="C476" s="86"/>
      <c r="D476" s="118"/>
    </row>
    <row r="477">
      <c r="A477" s="86"/>
      <c r="B477" s="117"/>
      <c r="C477" s="86"/>
      <c r="D477" s="118"/>
    </row>
    <row r="478">
      <c r="A478" s="86"/>
      <c r="B478" s="117"/>
      <c r="C478" s="86"/>
      <c r="D478" s="118"/>
    </row>
    <row r="479">
      <c r="A479" s="86"/>
      <c r="B479" s="117"/>
      <c r="C479" s="86"/>
      <c r="D479" s="118"/>
    </row>
    <row r="480">
      <c r="A480" s="86"/>
      <c r="B480" s="117"/>
      <c r="C480" s="86"/>
      <c r="D480" s="118"/>
    </row>
    <row r="481">
      <c r="A481" s="86"/>
      <c r="B481" s="117"/>
      <c r="C481" s="86"/>
      <c r="D481" s="118"/>
    </row>
    <row r="482">
      <c r="A482" s="86"/>
      <c r="B482" s="117"/>
      <c r="C482" s="86"/>
      <c r="D482" s="118"/>
    </row>
    <row r="483">
      <c r="A483" s="86"/>
      <c r="B483" s="117"/>
      <c r="C483" s="86"/>
      <c r="D483" s="118"/>
    </row>
    <row r="484">
      <c r="A484" s="86"/>
      <c r="B484" s="117"/>
      <c r="C484" s="86"/>
      <c r="D484" s="118"/>
    </row>
    <row r="485">
      <c r="A485" s="86"/>
      <c r="B485" s="117"/>
      <c r="C485" s="86"/>
      <c r="D485" s="118"/>
    </row>
    <row r="486">
      <c r="A486" s="86"/>
      <c r="B486" s="117"/>
      <c r="C486" s="86"/>
      <c r="D486" s="118"/>
    </row>
    <row r="487">
      <c r="A487" s="86"/>
      <c r="B487" s="117"/>
      <c r="C487" s="86"/>
      <c r="D487" s="118"/>
    </row>
    <row r="488">
      <c r="A488" s="86"/>
      <c r="B488" s="117"/>
      <c r="C488" s="86"/>
      <c r="D488" s="118"/>
    </row>
    <row r="489">
      <c r="A489" s="86"/>
      <c r="B489" s="117"/>
      <c r="C489" s="86"/>
      <c r="D489" s="118"/>
    </row>
    <row r="490">
      <c r="A490" s="86"/>
      <c r="B490" s="117"/>
      <c r="C490" s="86"/>
      <c r="D490" s="118"/>
    </row>
    <row r="491">
      <c r="A491" s="86"/>
      <c r="B491" s="117"/>
      <c r="C491" s="86"/>
      <c r="D491" s="118"/>
    </row>
    <row r="492">
      <c r="A492" s="86"/>
      <c r="B492" s="117"/>
      <c r="C492" s="86"/>
      <c r="D492" s="118"/>
    </row>
    <row r="493">
      <c r="A493" s="86"/>
      <c r="B493" s="117"/>
      <c r="C493" s="86"/>
      <c r="D493" s="118"/>
    </row>
    <row r="494">
      <c r="A494" s="86"/>
      <c r="B494" s="117"/>
      <c r="C494" s="86"/>
      <c r="D494" s="118"/>
    </row>
    <row r="495">
      <c r="A495" s="86"/>
      <c r="B495" s="117"/>
      <c r="C495" s="86"/>
      <c r="D495" s="118"/>
    </row>
    <row r="496">
      <c r="A496" s="86"/>
      <c r="B496" s="117"/>
      <c r="C496" s="86"/>
      <c r="D496" s="118"/>
    </row>
    <row r="497">
      <c r="A497" s="86"/>
      <c r="B497" s="117"/>
      <c r="C497" s="86"/>
      <c r="D497" s="118"/>
    </row>
    <row r="498">
      <c r="A498" s="86"/>
      <c r="B498" s="117"/>
      <c r="C498" s="86"/>
      <c r="D498" s="118"/>
    </row>
    <row r="499">
      <c r="A499" s="86"/>
      <c r="B499" s="117"/>
      <c r="C499" s="86"/>
      <c r="D499" s="118"/>
    </row>
    <row r="500">
      <c r="A500" s="86"/>
      <c r="B500" s="117"/>
      <c r="C500" s="86"/>
      <c r="D500" s="118"/>
    </row>
    <row r="501">
      <c r="A501" s="86"/>
      <c r="B501" s="117"/>
      <c r="C501" s="86"/>
      <c r="D501" s="118"/>
    </row>
    <row r="502">
      <c r="A502" s="86"/>
      <c r="B502" s="117"/>
      <c r="C502" s="86"/>
      <c r="D502" s="118"/>
    </row>
    <row r="503">
      <c r="A503" s="86"/>
      <c r="B503" s="117"/>
      <c r="C503" s="86"/>
      <c r="D503" s="118"/>
    </row>
    <row r="504">
      <c r="A504" s="86"/>
      <c r="B504" s="117"/>
      <c r="C504" s="86"/>
      <c r="D504" s="118"/>
    </row>
    <row r="505">
      <c r="A505" s="86"/>
      <c r="B505" s="117"/>
      <c r="C505" s="86"/>
      <c r="D505" s="118"/>
    </row>
    <row r="506">
      <c r="A506" s="86"/>
      <c r="B506" s="117"/>
      <c r="C506" s="86"/>
      <c r="D506" s="118"/>
    </row>
    <row r="507">
      <c r="A507" s="86"/>
      <c r="B507" s="117"/>
      <c r="C507" s="86"/>
      <c r="D507" s="118"/>
    </row>
    <row r="508">
      <c r="A508" s="86"/>
      <c r="B508" s="117"/>
      <c r="C508" s="86"/>
      <c r="D508" s="118"/>
    </row>
    <row r="509">
      <c r="A509" s="86"/>
      <c r="B509" s="117"/>
      <c r="C509" s="86"/>
      <c r="D509" s="118"/>
    </row>
    <row r="510">
      <c r="A510" s="86"/>
      <c r="B510" s="117"/>
      <c r="C510" s="86"/>
      <c r="D510" s="118"/>
    </row>
    <row r="511">
      <c r="A511" s="86"/>
      <c r="B511" s="117"/>
      <c r="C511" s="86"/>
      <c r="D511" s="118"/>
    </row>
    <row r="512">
      <c r="A512" s="86"/>
      <c r="B512" s="117"/>
      <c r="C512" s="86"/>
      <c r="D512" s="118"/>
    </row>
    <row r="513">
      <c r="A513" s="86"/>
      <c r="B513" s="117"/>
      <c r="C513" s="86"/>
      <c r="D513" s="118"/>
    </row>
    <row r="514">
      <c r="A514" s="86"/>
      <c r="B514" s="117"/>
      <c r="C514" s="86"/>
      <c r="D514" s="118"/>
    </row>
    <row r="515">
      <c r="A515" s="86"/>
      <c r="B515" s="117"/>
      <c r="C515" s="86"/>
      <c r="D515" s="118"/>
    </row>
    <row r="516">
      <c r="A516" s="86"/>
      <c r="B516" s="117"/>
      <c r="C516" s="86"/>
      <c r="D516" s="118"/>
    </row>
    <row r="517">
      <c r="A517" s="86"/>
      <c r="B517" s="117"/>
      <c r="C517" s="86"/>
      <c r="D517" s="118"/>
    </row>
    <row r="518">
      <c r="A518" s="86"/>
      <c r="B518" s="117"/>
      <c r="C518" s="86"/>
      <c r="D518" s="118"/>
    </row>
    <row r="519">
      <c r="A519" s="86"/>
      <c r="B519" s="117"/>
      <c r="C519" s="86"/>
      <c r="D519" s="118"/>
    </row>
    <row r="520">
      <c r="A520" s="86"/>
      <c r="B520" s="117"/>
      <c r="C520" s="86"/>
      <c r="D520" s="118"/>
    </row>
    <row r="521">
      <c r="A521" s="86"/>
      <c r="B521" s="117"/>
      <c r="C521" s="86"/>
      <c r="D521" s="118"/>
    </row>
    <row r="522">
      <c r="A522" s="86"/>
      <c r="B522" s="117"/>
      <c r="C522" s="86"/>
      <c r="D522" s="118"/>
    </row>
    <row r="523">
      <c r="A523" s="86"/>
      <c r="B523" s="117"/>
      <c r="C523" s="86"/>
      <c r="D523" s="118"/>
    </row>
    <row r="524">
      <c r="A524" s="86"/>
      <c r="B524" s="117"/>
      <c r="C524" s="86"/>
      <c r="D524" s="118"/>
    </row>
    <row r="525">
      <c r="A525" s="86"/>
      <c r="B525" s="117"/>
      <c r="C525" s="86"/>
      <c r="D525" s="118"/>
    </row>
    <row r="526">
      <c r="A526" s="86"/>
      <c r="B526" s="117"/>
      <c r="C526" s="86"/>
      <c r="D526" s="118"/>
    </row>
    <row r="527">
      <c r="A527" s="86"/>
      <c r="B527" s="117"/>
      <c r="C527" s="86"/>
      <c r="D527" s="118"/>
    </row>
    <row r="528">
      <c r="A528" s="86"/>
      <c r="B528" s="117"/>
      <c r="C528" s="86"/>
      <c r="D528" s="118"/>
    </row>
    <row r="529">
      <c r="A529" s="86"/>
      <c r="B529" s="117"/>
      <c r="C529" s="86"/>
      <c r="D529" s="118"/>
    </row>
    <row r="530">
      <c r="A530" s="86"/>
      <c r="B530" s="117"/>
      <c r="C530" s="86"/>
      <c r="D530" s="118"/>
    </row>
    <row r="531">
      <c r="A531" s="86"/>
      <c r="B531" s="117"/>
      <c r="C531" s="86"/>
      <c r="D531" s="118"/>
    </row>
    <row r="532">
      <c r="A532" s="86"/>
      <c r="B532" s="117"/>
      <c r="C532" s="86"/>
      <c r="D532" s="118"/>
    </row>
    <row r="533">
      <c r="A533" s="86"/>
      <c r="B533" s="117"/>
      <c r="C533" s="86"/>
      <c r="D533" s="118"/>
    </row>
    <row r="534">
      <c r="A534" s="86"/>
      <c r="B534" s="117"/>
      <c r="C534" s="86"/>
      <c r="D534" s="118"/>
    </row>
    <row r="535">
      <c r="A535" s="86"/>
      <c r="B535" s="117"/>
      <c r="C535" s="86"/>
      <c r="D535" s="118"/>
    </row>
    <row r="536">
      <c r="A536" s="86"/>
      <c r="B536" s="117"/>
      <c r="C536" s="86"/>
      <c r="D536" s="118"/>
    </row>
    <row r="537">
      <c r="A537" s="86"/>
      <c r="B537" s="117"/>
      <c r="C537" s="86"/>
      <c r="D537" s="118"/>
    </row>
    <row r="538">
      <c r="A538" s="86"/>
      <c r="B538" s="117"/>
      <c r="C538" s="86"/>
      <c r="D538" s="118"/>
    </row>
    <row r="539">
      <c r="A539" s="86"/>
      <c r="B539" s="117"/>
      <c r="C539" s="86"/>
      <c r="D539" s="118"/>
    </row>
    <row r="540">
      <c r="A540" s="86"/>
      <c r="B540" s="117"/>
      <c r="C540" s="86"/>
      <c r="D540" s="118"/>
    </row>
    <row r="541">
      <c r="A541" s="86"/>
      <c r="B541" s="117"/>
      <c r="C541" s="86"/>
      <c r="D541" s="118"/>
    </row>
    <row r="542">
      <c r="A542" s="86"/>
      <c r="B542" s="117"/>
      <c r="C542" s="86"/>
      <c r="D542" s="118"/>
    </row>
    <row r="543">
      <c r="A543" s="86"/>
      <c r="B543" s="117"/>
      <c r="C543" s="86"/>
      <c r="D543" s="118"/>
    </row>
    <row r="544">
      <c r="A544" s="86"/>
      <c r="B544" s="117"/>
      <c r="C544" s="86"/>
      <c r="D544" s="118"/>
    </row>
    <row r="545">
      <c r="A545" s="86"/>
      <c r="B545" s="117"/>
      <c r="C545" s="86"/>
      <c r="D545" s="118"/>
    </row>
    <row r="546">
      <c r="A546" s="86"/>
      <c r="B546" s="117"/>
      <c r="C546" s="86"/>
      <c r="D546" s="118"/>
    </row>
    <row r="547">
      <c r="A547" s="86"/>
      <c r="B547" s="117"/>
      <c r="C547" s="86"/>
      <c r="D547" s="118"/>
    </row>
    <row r="548">
      <c r="A548" s="86"/>
      <c r="B548" s="117"/>
      <c r="C548" s="86"/>
      <c r="D548" s="118"/>
    </row>
    <row r="549">
      <c r="A549" s="86"/>
      <c r="B549" s="117"/>
      <c r="C549" s="86"/>
      <c r="D549" s="118"/>
    </row>
    <row r="550">
      <c r="A550" s="86"/>
      <c r="B550" s="117"/>
      <c r="C550" s="86"/>
      <c r="D550" s="118"/>
    </row>
    <row r="551">
      <c r="A551" s="86"/>
      <c r="B551" s="117"/>
      <c r="C551" s="86"/>
      <c r="D551" s="118"/>
    </row>
    <row r="552">
      <c r="A552" s="86"/>
      <c r="B552" s="117"/>
      <c r="C552" s="86"/>
      <c r="D552" s="118"/>
    </row>
    <row r="553">
      <c r="A553" s="86"/>
      <c r="B553" s="117"/>
      <c r="C553" s="86"/>
      <c r="D553" s="118"/>
    </row>
    <row r="554">
      <c r="A554" s="86"/>
      <c r="B554" s="117"/>
      <c r="C554" s="86"/>
      <c r="D554" s="118"/>
    </row>
    <row r="555">
      <c r="A555" s="86"/>
      <c r="B555" s="117"/>
      <c r="C555" s="86"/>
      <c r="D555" s="118"/>
    </row>
    <row r="556">
      <c r="A556" s="86"/>
      <c r="B556" s="117"/>
      <c r="C556" s="86"/>
      <c r="D556" s="118"/>
    </row>
    <row r="557">
      <c r="A557" s="86"/>
      <c r="B557" s="117"/>
      <c r="C557" s="86"/>
      <c r="D557" s="118"/>
    </row>
    <row r="558">
      <c r="A558" s="86"/>
      <c r="B558" s="117"/>
      <c r="C558" s="86"/>
      <c r="D558" s="118"/>
    </row>
    <row r="559">
      <c r="A559" s="86"/>
      <c r="B559" s="117"/>
      <c r="C559" s="86"/>
      <c r="D559" s="118"/>
    </row>
    <row r="560">
      <c r="A560" s="86"/>
      <c r="B560" s="117"/>
      <c r="C560" s="86"/>
      <c r="D560" s="118"/>
    </row>
    <row r="561">
      <c r="A561" s="86"/>
      <c r="B561" s="117"/>
      <c r="C561" s="86"/>
      <c r="D561" s="118"/>
    </row>
    <row r="562">
      <c r="A562" s="86"/>
      <c r="B562" s="117"/>
      <c r="C562" s="86"/>
      <c r="D562" s="118"/>
    </row>
    <row r="563">
      <c r="A563" s="86"/>
      <c r="B563" s="117"/>
      <c r="C563" s="86"/>
      <c r="D563" s="118"/>
    </row>
    <row r="564">
      <c r="A564" s="86"/>
      <c r="B564" s="117"/>
      <c r="C564" s="86"/>
      <c r="D564" s="118"/>
    </row>
    <row r="565">
      <c r="A565" s="86"/>
      <c r="B565" s="117"/>
      <c r="C565" s="86"/>
      <c r="D565" s="118"/>
    </row>
    <row r="566">
      <c r="A566" s="86"/>
      <c r="B566" s="117"/>
      <c r="C566" s="86"/>
      <c r="D566" s="118"/>
    </row>
    <row r="567">
      <c r="A567" s="86"/>
      <c r="B567" s="117"/>
      <c r="C567" s="86"/>
      <c r="D567" s="118"/>
    </row>
    <row r="568">
      <c r="A568" s="86"/>
      <c r="B568" s="117"/>
      <c r="C568" s="86"/>
      <c r="D568" s="118"/>
    </row>
    <row r="569">
      <c r="A569" s="86"/>
      <c r="B569" s="117"/>
      <c r="C569" s="86"/>
      <c r="D569" s="118"/>
    </row>
    <row r="570">
      <c r="A570" s="86"/>
      <c r="B570" s="117"/>
      <c r="C570" s="86"/>
      <c r="D570" s="118"/>
    </row>
    <row r="571">
      <c r="A571" s="86"/>
      <c r="B571" s="117"/>
      <c r="C571" s="86"/>
      <c r="D571" s="118"/>
    </row>
    <row r="572">
      <c r="A572" s="86"/>
      <c r="B572" s="117"/>
      <c r="C572" s="86"/>
      <c r="D572" s="118"/>
    </row>
    <row r="573">
      <c r="A573" s="86"/>
      <c r="B573" s="117"/>
      <c r="C573" s="86"/>
      <c r="D573" s="118"/>
    </row>
    <row r="574">
      <c r="A574" s="86"/>
      <c r="B574" s="117"/>
      <c r="C574" s="86"/>
      <c r="D574" s="118"/>
    </row>
    <row r="575">
      <c r="A575" s="86"/>
      <c r="B575" s="117"/>
      <c r="C575" s="86"/>
      <c r="D575" s="118"/>
    </row>
    <row r="576">
      <c r="A576" s="86"/>
      <c r="B576" s="117"/>
      <c r="C576" s="86"/>
      <c r="D576" s="118"/>
    </row>
    <row r="577">
      <c r="A577" s="86"/>
      <c r="B577" s="117"/>
      <c r="C577" s="86"/>
      <c r="D577" s="118"/>
    </row>
    <row r="578">
      <c r="A578" s="86"/>
      <c r="B578" s="117"/>
      <c r="C578" s="86"/>
      <c r="D578" s="118"/>
    </row>
    <row r="579">
      <c r="A579" s="86"/>
      <c r="B579" s="117"/>
      <c r="C579" s="86"/>
      <c r="D579" s="118"/>
    </row>
    <row r="580">
      <c r="A580" s="86"/>
      <c r="B580" s="117"/>
      <c r="C580" s="86"/>
      <c r="D580" s="118"/>
    </row>
    <row r="581">
      <c r="A581" s="86"/>
      <c r="B581" s="117"/>
      <c r="C581" s="86"/>
      <c r="D581" s="118"/>
    </row>
    <row r="582">
      <c r="A582" s="86"/>
      <c r="B582" s="117"/>
      <c r="C582" s="86"/>
      <c r="D582" s="118"/>
    </row>
    <row r="583">
      <c r="A583" s="86"/>
      <c r="B583" s="117"/>
      <c r="C583" s="86"/>
      <c r="D583" s="118"/>
    </row>
    <row r="584">
      <c r="A584" s="86"/>
      <c r="B584" s="117"/>
      <c r="C584" s="86"/>
      <c r="D584" s="118"/>
    </row>
    <row r="585">
      <c r="A585" s="86"/>
      <c r="B585" s="117"/>
      <c r="C585" s="86"/>
      <c r="D585" s="118"/>
    </row>
    <row r="586">
      <c r="A586" s="86"/>
      <c r="B586" s="117"/>
      <c r="C586" s="86"/>
      <c r="D586" s="118"/>
    </row>
    <row r="587">
      <c r="A587" s="86"/>
      <c r="B587" s="117"/>
      <c r="C587" s="86"/>
      <c r="D587" s="118"/>
    </row>
    <row r="588">
      <c r="A588" s="86"/>
      <c r="B588" s="117"/>
      <c r="C588" s="86"/>
      <c r="D588" s="118"/>
    </row>
    <row r="589">
      <c r="A589" s="86"/>
      <c r="B589" s="117"/>
      <c r="C589" s="86"/>
      <c r="D589" s="118"/>
    </row>
    <row r="590">
      <c r="A590" s="86"/>
      <c r="B590" s="117"/>
      <c r="C590" s="86"/>
      <c r="D590" s="118"/>
    </row>
    <row r="591">
      <c r="A591" s="86"/>
      <c r="B591" s="117"/>
      <c r="C591" s="86"/>
      <c r="D591" s="118"/>
    </row>
    <row r="592">
      <c r="A592" s="86"/>
      <c r="B592" s="117"/>
      <c r="C592" s="86"/>
      <c r="D592" s="118"/>
    </row>
    <row r="593">
      <c r="A593" s="86"/>
      <c r="B593" s="117"/>
      <c r="C593" s="86"/>
      <c r="D593" s="118"/>
    </row>
    <row r="594">
      <c r="A594" s="86"/>
      <c r="B594" s="117"/>
      <c r="C594" s="86"/>
      <c r="D594" s="118"/>
    </row>
    <row r="595">
      <c r="A595" s="86"/>
      <c r="B595" s="117"/>
      <c r="C595" s="86"/>
      <c r="D595" s="118"/>
    </row>
    <row r="596">
      <c r="A596" s="86"/>
      <c r="B596" s="117"/>
      <c r="C596" s="86"/>
      <c r="D596" s="118"/>
    </row>
    <row r="597">
      <c r="A597" s="86"/>
      <c r="B597" s="117"/>
      <c r="C597" s="86"/>
      <c r="D597" s="118"/>
    </row>
    <row r="598">
      <c r="A598" s="86"/>
      <c r="B598" s="117"/>
      <c r="C598" s="86"/>
      <c r="D598" s="118"/>
    </row>
    <row r="599">
      <c r="A599" s="86"/>
      <c r="B599" s="117"/>
      <c r="C599" s="86"/>
      <c r="D599" s="118"/>
    </row>
    <row r="600">
      <c r="A600" s="86"/>
      <c r="B600" s="117"/>
      <c r="C600" s="86"/>
      <c r="D600" s="118"/>
    </row>
    <row r="601">
      <c r="A601" s="86"/>
      <c r="B601" s="117"/>
      <c r="C601" s="86"/>
      <c r="D601" s="118"/>
    </row>
    <row r="602">
      <c r="A602" s="86"/>
      <c r="B602" s="117"/>
      <c r="C602" s="86"/>
      <c r="D602" s="118"/>
    </row>
    <row r="603">
      <c r="A603" s="86"/>
      <c r="B603" s="117"/>
      <c r="C603" s="86"/>
      <c r="D603" s="118"/>
    </row>
    <row r="604">
      <c r="A604" s="86"/>
      <c r="B604" s="117"/>
      <c r="C604" s="86"/>
      <c r="D604" s="118"/>
    </row>
    <row r="605">
      <c r="A605" s="86"/>
      <c r="B605" s="117"/>
      <c r="C605" s="86"/>
      <c r="D605" s="118"/>
    </row>
    <row r="606">
      <c r="A606" s="86"/>
      <c r="B606" s="117"/>
      <c r="C606" s="86"/>
      <c r="D606" s="118"/>
    </row>
    <row r="607">
      <c r="A607" s="86"/>
      <c r="B607" s="117"/>
      <c r="C607" s="86"/>
      <c r="D607" s="118"/>
    </row>
    <row r="608">
      <c r="A608" s="86"/>
      <c r="B608" s="117"/>
      <c r="C608" s="86"/>
      <c r="D608" s="118"/>
    </row>
    <row r="609">
      <c r="A609" s="86"/>
      <c r="B609" s="117"/>
      <c r="C609" s="86"/>
      <c r="D609" s="118"/>
    </row>
    <row r="610">
      <c r="A610" s="86"/>
      <c r="B610" s="117"/>
      <c r="C610" s="86"/>
      <c r="D610" s="118"/>
    </row>
    <row r="611">
      <c r="A611" s="86"/>
      <c r="B611" s="117"/>
      <c r="C611" s="86"/>
      <c r="D611" s="118"/>
    </row>
    <row r="612">
      <c r="A612" s="86"/>
      <c r="B612" s="117"/>
      <c r="C612" s="86"/>
      <c r="D612" s="118"/>
    </row>
    <row r="613">
      <c r="A613" s="86"/>
      <c r="B613" s="117"/>
      <c r="C613" s="86"/>
      <c r="D613" s="118"/>
    </row>
    <row r="614">
      <c r="A614" s="86"/>
      <c r="B614" s="117"/>
      <c r="C614" s="86"/>
      <c r="D614" s="118"/>
    </row>
    <row r="615">
      <c r="A615" s="86"/>
      <c r="B615" s="117"/>
      <c r="C615" s="86"/>
      <c r="D615" s="118"/>
    </row>
    <row r="616">
      <c r="A616" s="86"/>
      <c r="B616" s="117"/>
      <c r="C616" s="86"/>
      <c r="D616" s="118"/>
    </row>
    <row r="617">
      <c r="A617" s="86"/>
      <c r="B617" s="117"/>
      <c r="C617" s="86"/>
      <c r="D617" s="118"/>
    </row>
    <row r="618">
      <c r="A618" s="86"/>
      <c r="B618" s="117"/>
      <c r="C618" s="86"/>
      <c r="D618" s="118"/>
    </row>
    <row r="619">
      <c r="A619" s="86"/>
      <c r="B619" s="117"/>
      <c r="C619" s="86"/>
      <c r="D619" s="118"/>
    </row>
    <row r="620">
      <c r="A620" s="86"/>
      <c r="B620" s="117"/>
      <c r="C620" s="86"/>
      <c r="D620" s="118"/>
    </row>
    <row r="621">
      <c r="A621" s="86"/>
      <c r="B621" s="117"/>
      <c r="C621" s="86"/>
      <c r="D621" s="118"/>
    </row>
    <row r="622">
      <c r="A622" s="86"/>
      <c r="B622" s="117"/>
      <c r="C622" s="86"/>
      <c r="D622" s="118"/>
    </row>
    <row r="623">
      <c r="A623" s="86"/>
      <c r="B623" s="117"/>
      <c r="C623" s="86"/>
      <c r="D623" s="118"/>
    </row>
    <row r="624">
      <c r="A624" s="86"/>
      <c r="B624" s="117"/>
      <c r="C624" s="86"/>
      <c r="D624" s="118"/>
    </row>
    <row r="625">
      <c r="A625" s="86"/>
      <c r="B625" s="117"/>
      <c r="C625" s="86"/>
      <c r="D625" s="118"/>
    </row>
    <row r="626">
      <c r="A626" s="86"/>
      <c r="B626" s="117"/>
      <c r="C626" s="86"/>
      <c r="D626" s="118"/>
    </row>
    <row r="627">
      <c r="A627" s="86"/>
      <c r="B627" s="117"/>
      <c r="C627" s="86"/>
      <c r="D627" s="118"/>
    </row>
    <row r="628">
      <c r="A628" s="86"/>
      <c r="B628" s="117"/>
      <c r="C628" s="86"/>
      <c r="D628" s="118"/>
    </row>
    <row r="629">
      <c r="A629" s="86"/>
      <c r="B629" s="117"/>
      <c r="C629" s="86"/>
      <c r="D629" s="118"/>
    </row>
    <row r="630">
      <c r="A630" s="86"/>
      <c r="B630" s="117"/>
      <c r="C630" s="86"/>
      <c r="D630" s="118"/>
    </row>
    <row r="631">
      <c r="A631" s="86"/>
      <c r="B631" s="117"/>
      <c r="C631" s="86"/>
      <c r="D631" s="118"/>
    </row>
    <row r="632">
      <c r="A632" s="86"/>
      <c r="B632" s="117"/>
      <c r="C632" s="86"/>
      <c r="D632" s="118"/>
    </row>
    <row r="633">
      <c r="A633" s="86"/>
      <c r="B633" s="117"/>
      <c r="C633" s="86"/>
      <c r="D633" s="118"/>
    </row>
    <row r="634">
      <c r="A634" s="86"/>
      <c r="B634" s="117"/>
      <c r="C634" s="86"/>
      <c r="D634" s="118"/>
    </row>
    <row r="635">
      <c r="A635" s="86"/>
      <c r="B635" s="117"/>
      <c r="C635" s="86"/>
      <c r="D635" s="118"/>
    </row>
    <row r="636">
      <c r="A636" s="86"/>
      <c r="B636" s="117"/>
      <c r="C636" s="86"/>
      <c r="D636" s="118"/>
    </row>
    <row r="637">
      <c r="A637" s="86"/>
      <c r="B637" s="117"/>
      <c r="C637" s="86"/>
      <c r="D637" s="118"/>
    </row>
    <row r="638">
      <c r="A638" s="86"/>
      <c r="B638" s="117"/>
      <c r="C638" s="86"/>
      <c r="D638" s="118"/>
    </row>
    <row r="639">
      <c r="A639" s="86"/>
      <c r="B639" s="117"/>
      <c r="C639" s="86"/>
      <c r="D639" s="118"/>
    </row>
    <row r="640">
      <c r="A640" s="86"/>
      <c r="B640" s="117"/>
      <c r="C640" s="86"/>
      <c r="D640" s="118"/>
    </row>
    <row r="641">
      <c r="A641" s="86"/>
      <c r="B641" s="117"/>
      <c r="C641" s="86"/>
      <c r="D641" s="118"/>
    </row>
    <row r="642">
      <c r="A642" s="86"/>
      <c r="B642" s="117"/>
      <c r="C642" s="86"/>
      <c r="D642" s="118"/>
    </row>
    <row r="643">
      <c r="A643" s="86"/>
      <c r="B643" s="117"/>
      <c r="C643" s="86"/>
      <c r="D643" s="118"/>
    </row>
    <row r="644">
      <c r="A644" s="86"/>
      <c r="B644" s="117"/>
      <c r="C644" s="86"/>
      <c r="D644" s="118"/>
    </row>
    <row r="645">
      <c r="A645" s="86"/>
      <c r="B645" s="117"/>
      <c r="C645" s="86"/>
      <c r="D645" s="118"/>
    </row>
    <row r="646">
      <c r="A646" s="86"/>
      <c r="B646" s="117"/>
      <c r="C646" s="86"/>
      <c r="D646" s="118"/>
    </row>
    <row r="647">
      <c r="A647" s="86"/>
      <c r="B647" s="117"/>
      <c r="C647" s="86"/>
      <c r="D647" s="118"/>
    </row>
    <row r="648">
      <c r="A648" s="86"/>
      <c r="B648" s="117"/>
      <c r="C648" s="86"/>
      <c r="D648" s="118"/>
    </row>
    <row r="649">
      <c r="A649" s="86"/>
      <c r="B649" s="117"/>
      <c r="C649" s="86"/>
      <c r="D649" s="118"/>
    </row>
    <row r="650">
      <c r="A650" s="86"/>
      <c r="B650" s="117"/>
      <c r="C650" s="86"/>
      <c r="D650" s="118"/>
    </row>
    <row r="651">
      <c r="A651" s="86"/>
      <c r="B651" s="117"/>
      <c r="C651" s="86"/>
      <c r="D651" s="118"/>
    </row>
    <row r="652">
      <c r="A652" s="86"/>
      <c r="B652" s="117"/>
      <c r="C652" s="86"/>
      <c r="D652" s="118"/>
    </row>
    <row r="653">
      <c r="A653" s="86"/>
      <c r="B653" s="117"/>
      <c r="C653" s="86"/>
      <c r="D653" s="118"/>
    </row>
    <row r="654">
      <c r="A654" s="86"/>
      <c r="B654" s="117"/>
      <c r="C654" s="86"/>
      <c r="D654" s="118"/>
    </row>
    <row r="655">
      <c r="A655" s="86"/>
      <c r="B655" s="117"/>
      <c r="C655" s="86"/>
      <c r="D655" s="118"/>
    </row>
    <row r="656">
      <c r="A656" s="86"/>
      <c r="B656" s="117"/>
      <c r="C656" s="86"/>
      <c r="D656" s="118"/>
    </row>
    <row r="657">
      <c r="A657" s="86"/>
      <c r="B657" s="117"/>
      <c r="C657" s="86"/>
      <c r="D657" s="118"/>
    </row>
    <row r="658">
      <c r="A658" s="86"/>
      <c r="B658" s="117"/>
      <c r="C658" s="86"/>
      <c r="D658" s="118"/>
    </row>
    <row r="659">
      <c r="A659" s="86"/>
      <c r="B659" s="117"/>
      <c r="C659" s="86"/>
      <c r="D659" s="118"/>
    </row>
    <row r="660">
      <c r="A660" s="86"/>
      <c r="B660" s="117"/>
      <c r="C660" s="86"/>
      <c r="D660" s="118"/>
    </row>
    <row r="661">
      <c r="A661" s="86"/>
      <c r="B661" s="117"/>
      <c r="C661" s="86"/>
      <c r="D661" s="118"/>
    </row>
    <row r="662">
      <c r="A662" s="86"/>
      <c r="B662" s="117"/>
      <c r="C662" s="86"/>
      <c r="D662" s="118"/>
    </row>
    <row r="663">
      <c r="A663" s="86"/>
      <c r="B663" s="117"/>
      <c r="C663" s="86"/>
      <c r="D663" s="118"/>
    </row>
    <row r="664">
      <c r="A664" s="86"/>
      <c r="B664" s="117"/>
      <c r="C664" s="86"/>
      <c r="D664" s="118"/>
    </row>
    <row r="665">
      <c r="A665" s="86"/>
      <c r="B665" s="117"/>
      <c r="C665" s="86"/>
      <c r="D665" s="118"/>
    </row>
    <row r="666">
      <c r="A666" s="86"/>
      <c r="B666" s="117"/>
      <c r="C666" s="86"/>
      <c r="D666" s="118"/>
    </row>
    <row r="667">
      <c r="A667" s="86"/>
      <c r="B667" s="117"/>
      <c r="C667" s="86"/>
      <c r="D667" s="118"/>
    </row>
    <row r="668">
      <c r="A668" s="86"/>
      <c r="B668" s="117"/>
      <c r="C668" s="86"/>
      <c r="D668" s="118"/>
    </row>
    <row r="669">
      <c r="A669" s="86"/>
      <c r="B669" s="117"/>
      <c r="C669" s="86"/>
      <c r="D669" s="118"/>
    </row>
    <row r="670">
      <c r="A670" s="86"/>
      <c r="B670" s="117"/>
      <c r="C670" s="86"/>
      <c r="D670" s="118"/>
    </row>
    <row r="671">
      <c r="A671" s="86"/>
      <c r="B671" s="117"/>
      <c r="C671" s="86"/>
      <c r="D671" s="118"/>
    </row>
    <row r="672">
      <c r="A672" s="86"/>
      <c r="B672" s="117"/>
      <c r="C672" s="86"/>
      <c r="D672" s="118"/>
    </row>
    <row r="673">
      <c r="A673" s="86"/>
      <c r="B673" s="117"/>
      <c r="C673" s="86"/>
      <c r="D673" s="118"/>
    </row>
    <row r="674">
      <c r="A674" s="86"/>
      <c r="B674" s="117"/>
      <c r="C674" s="86"/>
      <c r="D674" s="118"/>
    </row>
    <row r="675">
      <c r="A675" s="86"/>
      <c r="B675" s="117"/>
      <c r="C675" s="86"/>
      <c r="D675" s="118"/>
    </row>
    <row r="676">
      <c r="A676" s="86"/>
      <c r="B676" s="117"/>
      <c r="C676" s="86"/>
      <c r="D676" s="118"/>
    </row>
    <row r="677">
      <c r="A677" s="86"/>
      <c r="B677" s="117"/>
      <c r="C677" s="86"/>
      <c r="D677" s="118"/>
    </row>
    <row r="678">
      <c r="A678" s="86"/>
      <c r="B678" s="117"/>
      <c r="C678" s="86"/>
      <c r="D678" s="118"/>
    </row>
    <row r="679">
      <c r="A679" s="86"/>
      <c r="B679" s="117"/>
      <c r="C679" s="86"/>
      <c r="D679" s="118"/>
    </row>
    <row r="680">
      <c r="A680" s="86"/>
      <c r="B680" s="117"/>
      <c r="C680" s="86"/>
      <c r="D680" s="118"/>
    </row>
    <row r="681">
      <c r="A681" s="86"/>
      <c r="B681" s="117"/>
      <c r="C681" s="86"/>
      <c r="D681" s="118"/>
    </row>
    <row r="682">
      <c r="A682" s="86"/>
      <c r="B682" s="117"/>
      <c r="C682" s="86"/>
      <c r="D682" s="118"/>
    </row>
    <row r="683">
      <c r="A683" s="86"/>
      <c r="B683" s="117"/>
      <c r="C683" s="86"/>
      <c r="D683" s="118"/>
    </row>
    <row r="684">
      <c r="A684" s="86"/>
      <c r="B684" s="117"/>
      <c r="C684" s="86"/>
      <c r="D684" s="118"/>
    </row>
    <row r="685">
      <c r="A685" s="86"/>
      <c r="B685" s="117"/>
      <c r="C685" s="86"/>
      <c r="D685" s="118"/>
    </row>
    <row r="686">
      <c r="A686" s="86"/>
      <c r="B686" s="117"/>
      <c r="C686" s="86"/>
      <c r="D686" s="118"/>
    </row>
    <row r="687">
      <c r="A687" s="86"/>
      <c r="B687" s="117"/>
      <c r="C687" s="86"/>
      <c r="D687" s="118"/>
    </row>
    <row r="688">
      <c r="A688" s="86"/>
      <c r="B688" s="117"/>
      <c r="C688" s="86"/>
      <c r="D688" s="118"/>
    </row>
    <row r="689">
      <c r="A689" s="86"/>
      <c r="B689" s="117"/>
      <c r="C689" s="86"/>
      <c r="D689" s="118"/>
    </row>
    <row r="690">
      <c r="A690" s="86"/>
      <c r="B690" s="117"/>
      <c r="C690" s="86"/>
      <c r="D690" s="118"/>
    </row>
    <row r="691">
      <c r="A691" s="86"/>
      <c r="B691" s="117"/>
      <c r="C691" s="86"/>
      <c r="D691" s="118"/>
    </row>
    <row r="692">
      <c r="A692" s="86"/>
      <c r="B692" s="117"/>
      <c r="C692" s="86"/>
      <c r="D692" s="118"/>
    </row>
    <row r="693">
      <c r="A693" s="86"/>
      <c r="B693" s="117"/>
      <c r="C693" s="86"/>
      <c r="D693" s="118"/>
    </row>
    <row r="694">
      <c r="A694" s="86"/>
      <c r="B694" s="117"/>
      <c r="C694" s="86"/>
      <c r="D694" s="118"/>
    </row>
    <row r="695">
      <c r="A695" s="86"/>
      <c r="B695" s="117"/>
      <c r="C695" s="86"/>
      <c r="D695" s="118"/>
    </row>
    <row r="696">
      <c r="A696" s="86"/>
      <c r="B696" s="117"/>
      <c r="C696" s="86"/>
      <c r="D696" s="118"/>
    </row>
    <row r="697">
      <c r="A697" s="86"/>
      <c r="B697" s="117"/>
      <c r="C697" s="86"/>
      <c r="D697" s="118"/>
    </row>
    <row r="698">
      <c r="A698" s="86"/>
      <c r="B698" s="117"/>
      <c r="C698" s="86"/>
      <c r="D698" s="118"/>
    </row>
    <row r="699">
      <c r="A699" s="86"/>
      <c r="B699" s="117"/>
      <c r="C699" s="86"/>
      <c r="D699" s="118"/>
    </row>
    <row r="700">
      <c r="A700" s="86"/>
      <c r="B700" s="117"/>
      <c r="C700" s="86"/>
      <c r="D700" s="118"/>
    </row>
    <row r="701">
      <c r="A701" s="86"/>
      <c r="B701" s="117"/>
      <c r="C701" s="86"/>
      <c r="D701" s="118"/>
    </row>
    <row r="702">
      <c r="A702" s="86"/>
      <c r="B702" s="117"/>
      <c r="C702" s="86"/>
      <c r="D702" s="118"/>
    </row>
    <row r="703">
      <c r="A703" s="86"/>
      <c r="B703" s="117"/>
      <c r="C703" s="86"/>
      <c r="D703" s="118"/>
    </row>
    <row r="704">
      <c r="A704" s="86"/>
      <c r="B704" s="117"/>
      <c r="C704" s="86"/>
      <c r="D704" s="118"/>
    </row>
    <row r="705">
      <c r="A705" s="86"/>
      <c r="B705" s="117"/>
      <c r="C705" s="86"/>
      <c r="D705" s="118"/>
    </row>
    <row r="706">
      <c r="A706" s="86"/>
      <c r="B706" s="117"/>
      <c r="C706" s="86"/>
      <c r="D706" s="118"/>
    </row>
    <row r="707">
      <c r="A707" s="86"/>
      <c r="B707" s="117"/>
      <c r="C707" s="86"/>
      <c r="D707" s="118"/>
    </row>
    <row r="708">
      <c r="A708" s="86"/>
      <c r="B708" s="117"/>
      <c r="C708" s="86"/>
      <c r="D708" s="118"/>
    </row>
    <row r="709">
      <c r="A709" s="86"/>
      <c r="B709" s="117"/>
      <c r="C709" s="86"/>
      <c r="D709" s="118"/>
    </row>
    <row r="710">
      <c r="A710" s="86"/>
      <c r="B710" s="117"/>
      <c r="C710" s="86"/>
      <c r="D710" s="118"/>
    </row>
    <row r="711">
      <c r="A711" s="86"/>
      <c r="B711" s="117"/>
      <c r="C711" s="86"/>
      <c r="D711" s="118"/>
    </row>
    <row r="712">
      <c r="A712" s="86"/>
      <c r="B712" s="117"/>
      <c r="C712" s="86"/>
      <c r="D712" s="118"/>
    </row>
    <row r="713">
      <c r="A713" s="86"/>
      <c r="B713" s="117"/>
      <c r="C713" s="86"/>
      <c r="D713" s="118"/>
    </row>
    <row r="714">
      <c r="A714" s="86"/>
      <c r="B714" s="117"/>
      <c r="C714" s="86"/>
      <c r="D714" s="118"/>
    </row>
    <row r="715">
      <c r="A715" s="86"/>
      <c r="B715" s="117"/>
      <c r="C715" s="86"/>
      <c r="D715" s="118"/>
    </row>
    <row r="716">
      <c r="A716" s="86"/>
      <c r="B716" s="117"/>
      <c r="C716" s="86"/>
      <c r="D716" s="118"/>
    </row>
    <row r="717">
      <c r="A717" s="86"/>
      <c r="B717" s="117"/>
      <c r="C717" s="86"/>
      <c r="D717" s="118"/>
    </row>
    <row r="718">
      <c r="A718" s="86"/>
      <c r="B718" s="117"/>
      <c r="C718" s="86"/>
      <c r="D718" s="118"/>
    </row>
    <row r="719">
      <c r="A719" s="86"/>
      <c r="B719" s="117"/>
      <c r="C719" s="86"/>
      <c r="D719" s="118"/>
    </row>
    <row r="720">
      <c r="A720" s="86"/>
      <c r="B720" s="117"/>
      <c r="C720" s="86"/>
      <c r="D720" s="118"/>
    </row>
    <row r="721">
      <c r="A721" s="86"/>
      <c r="B721" s="117"/>
      <c r="C721" s="86"/>
      <c r="D721" s="118"/>
    </row>
    <row r="722">
      <c r="A722" s="86"/>
      <c r="B722" s="117"/>
      <c r="C722" s="86"/>
      <c r="D722" s="118"/>
    </row>
    <row r="723">
      <c r="A723" s="86"/>
      <c r="B723" s="117"/>
      <c r="C723" s="86"/>
      <c r="D723" s="118"/>
    </row>
    <row r="724">
      <c r="A724" s="86"/>
      <c r="B724" s="117"/>
      <c r="C724" s="86"/>
      <c r="D724" s="118"/>
    </row>
    <row r="725">
      <c r="A725" s="86"/>
      <c r="B725" s="117"/>
      <c r="C725" s="86"/>
      <c r="D725" s="118"/>
    </row>
    <row r="726">
      <c r="A726" s="86"/>
      <c r="B726" s="117"/>
      <c r="C726" s="86"/>
      <c r="D726" s="118"/>
    </row>
    <row r="727">
      <c r="A727" s="86"/>
      <c r="B727" s="117"/>
      <c r="C727" s="86"/>
      <c r="D727" s="118"/>
    </row>
    <row r="728">
      <c r="A728" s="86"/>
      <c r="B728" s="117"/>
      <c r="C728" s="86"/>
      <c r="D728" s="118"/>
    </row>
    <row r="729">
      <c r="A729" s="86"/>
      <c r="B729" s="117"/>
      <c r="C729" s="86"/>
      <c r="D729" s="118"/>
    </row>
    <row r="730">
      <c r="A730" s="86"/>
      <c r="B730" s="117"/>
      <c r="C730" s="86"/>
      <c r="D730" s="118"/>
    </row>
    <row r="731">
      <c r="A731" s="86"/>
      <c r="B731" s="117"/>
      <c r="C731" s="86"/>
      <c r="D731" s="118"/>
    </row>
    <row r="732">
      <c r="A732" s="86"/>
      <c r="B732" s="117"/>
      <c r="C732" s="86"/>
      <c r="D732" s="118"/>
    </row>
    <row r="733">
      <c r="A733" s="86"/>
      <c r="B733" s="117"/>
      <c r="C733" s="86"/>
      <c r="D733" s="118"/>
    </row>
    <row r="734">
      <c r="A734" s="86"/>
      <c r="B734" s="117"/>
      <c r="C734" s="86"/>
      <c r="D734" s="118"/>
    </row>
    <row r="735">
      <c r="A735" s="86"/>
      <c r="B735" s="117"/>
      <c r="C735" s="86"/>
      <c r="D735" s="118"/>
    </row>
    <row r="736">
      <c r="A736" s="86"/>
      <c r="B736" s="117"/>
      <c r="C736" s="86"/>
      <c r="D736" s="118"/>
    </row>
    <row r="737">
      <c r="A737" s="86"/>
      <c r="B737" s="117"/>
      <c r="C737" s="86"/>
      <c r="D737" s="118"/>
    </row>
    <row r="738">
      <c r="A738" s="86"/>
      <c r="B738" s="117"/>
      <c r="C738" s="86"/>
      <c r="D738" s="118"/>
    </row>
    <row r="739">
      <c r="A739" s="86"/>
      <c r="B739" s="117"/>
      <c r="C739" s="86"/>
      <c r="D739" s="118"/>
    </row>
    <row r="740">
      <c r="A740" s="86"/>
      <c r="B740" s="117"/>
      <c r="C740" s="86"/>
      <c r="D740" s="118"/>
    </row>
    <row r="741">
      <c r="A741" s="86"/>
      <c r="B741" s="117"/>
      <c r="C741" s="86"/>
      <c r="D741" s="118"/>
    </row>
    <row r="742">
      <c r="A742" s="86"/>
      <c r="B742" s="117"/>
      <c r="C742" s="86"/>
      <c r="D742" s="118"/>
    </row>
    <row r="743">
      <c r="A743" s="86"/>
      <c r="B743" s="117"/>
      <c r="C743" s="86"/>
      <c r="D743" s="118"/>
    </row>
    <row r="744">
      <c r="A744" s="86"/>
      <c r="B744" s="117"/>
      <c r="C744" s="86"/>
      <c r="D744" s="118"/>
    </row>
    <row r="745">
      <c r="A745" s="86"/>
      <c r="B745" s="117"/>
      <c r="C745" s="86"/>
      <c r="D745" s="118"/>
    </row>
    <row r="746">
      <c r="A746" s="86"/>
      <c r="B746" s="117"/>
      <c r="C746" s="86"/>
      <c r="D746" s="118"/>
    </row>
    <row r="747">
      <c r="A747" s="86"/>
      <c r="B747" s="117"/>
      <c r="C747" s="86"/>
      <c r="D747" s="118"/>
    </row>
    <row r="748">
      <c r="A748" s="86"/>
      <c r="B748" s="117"/>
      <c r="C748" s="86"/>
      <c r="D748" s="118"/>
    </row>
    <row r="749">
      <c r="A749" s="86"/>
      <c r="B749" s="117"/>
      <c r="C749" s="86"/>
      <c r="D749" s="118"/>
    </row>
    <row r="750">
      <c r="A750" s="86"/>
      <c r="B750" s="117"/>
      <c r="C750" s="86"/>
      <c r="D750" s="118"/>
    </row>
    <row r="751">
      <c r="A751" s="86"/>
      <c r="B751" s="117"/>
      <c r="C751" s="86"/>
      <c r="D751" s="118"/>
    </row>
    <row r="752">
      <c r="A752" s="86"/>
      <c r="B752" s="117"/>
      <c r="C752" s="86"/>
      <c r="D752" s="118"/>
    </row>
    <row r="753">
      <c r="A753" s="86"/>
      <c r="B753" s="117"/>
      <c r="C753" s="86"/>
      <c r="D753" s="118"/>
    </row>
    <row r="754">
      <c r="A754" s="86"/>
      <c r="B754" s="117"/>
      <c r="C754" s="86"/>
      <c r="D754" s="118"/>
    </row>
    <row r="755">
      <c r="A755" s="86"/>
      <c r="B755" s="117"/>
      <c r="C755" s="86"/>
      <c r="D755" s="118"/>
    </row>
    <row r="756">
      <c r="A756" s="86"/>
      <c r="B756" s="117"/>
      <c r="C756" s="86"/>
      <c r="D756" s="118"/>
    </row>
    <row r="757">
      <c r="A757" s="86"/>
      <c r="B757" s="117"/>
      <c r="C757" s="86"/>
      <c r="D757" s="118"/>
    </row>
    <row r="758">
      <c r="A758" s="86"/>
      <c r="B758" s="117"/>
      <c r="C758" s="86"/>
      <c r="D758" s="118"/>
    </row>
    <row r="759">
      <c r="A759" s="86"/>
      <c r="B759" s="117"/>
      <c r="C759" s="86"/>
      <c r="D759" s="118"/>
    </row>
    <row r="760">
      <c r="A760" s="86"/>
      <c r="B760" s="117"/>
      <c r="C760" s="86"/>
      <c r="D760" s="118"/>
    </row>
    <row r="761">
      <c r="A761" s="86"/>
      <c r="B761" s="117"/>
      <c r="C761" s="86"/>
      <c r="D761" s="118"/>
    </row>
    <row r="762">
      <c r="A762" s="86"/>
      <c r="B762" s="117"/>
      <c r="C762" s="86"/>
      <c r="D762" s="118"/>
    </row>
    <row r="763">
      <c r="A763" s="86"/>
      <c r="B763" s="117"/>
      <c r="C763" s="86"/>
      <c r="D763" s="118"/>
    </row>
    <row r="764">
      <c r="A764" s="86"/>
      <c r="B764" s="117"/>
      <c r="C764" s="86"/>
      <c r="D764" s="118"/>
    </row>
    <row r="765">
      <c r="A765" s="86"/>
      <c r="B765" s="117"/>
      <c r="C765" s="86"/>
      <c r="D765" s="118"/>
    </row>
    <row r="766">
      <c r="A766" s="86"/>
      <c r="B766" s="117"/>
      <c r="C766" s="86"/>
      <c r="D766" s="118"/>
    </row>
    <row r="767">
      <c r="A767" s="86"/>
      <c r="B767" s="117"/>
      <c r="C767" s="86"/>
      <c r="D767" s="118"/>
    </row>
    <row r="768">
      <c r="A768" s="86"/>
      <c r="B768" s="117"/>
      <c r="C768" s="86"/>
      <c r="D768" s="118"/>
    </row>
    <row r="769">
      <c r="A769" s="86"/>
      <c r="B769" s="117"/>
      <c r="C769" s="86"/>
      <c r="D769" s="118"/>
    </row>
    <row r="770">
      <c r="A770" s="86"/>
      <c r="B770" s="117"/>
      <c r="C770" s="86"/>
      <c r="D770" s="118"/>
    </row>
    <row r="771">
      <c r="A771" s="86"/>
      <c r="B771" s="117"/>
      <c r="C771" s="86"/>
      <c r="D771" s="118"/>
    </row>
    <row r="772">
      <c r="A772" s="86"/>
      <c r="B772" s="117"/>
      <c r="C772" s="86"/>
      <c r="D772" s="118"/>
    </row>
    <row r="773">
      <c r="A773" s="86"/>
      <c r="B773" s="117"/>
      <c r="C773" s="86"/>
      <c r="D773" s="118"/>
    </row>
    <row r="774">
      <c r="A774" s="86"/>
      <c r="B774" s="117"/>
      <c r="C774" s="86"/>
      <c r="D774" s="118"/>
    </row>
    <row r="775">
      <c r="A775" s="86"/>
      <c r="B775" s="117"/>
      <c r="C775" s="86"/>
      <c r="D775" s="118"/>
    </row>
    <row r="776">
      <c r="A776" s="86"/>
      <c r="B776" s="117"/>
      <c r="C776" s="86"/>
      <c r="D776" s="118"/>
    </row>
    <row r="777">
      <c r="A777" s="86"/>
      <c r="B777" s="117"/>
      <c r="C777" s="86"/>
      <c r="D777" s="118"/>
    </row>
    <row r="778">
      <c r="A778" s="86"/>
      <c r="B778" s="117"/>
      <c r="C778" s="86"/>
      <c r="D778" s="118"/>
    </row>
    <row r="779">
      <c r="A779" s="86"/>
      <c r="B779" s="117"/>
      <c r="C779" s="86"/>
      <c r="D779" s="118"/>
    </row>
    <row r="780">
      <c r="A780" s="86"/>
      <c r="B780" s="117"/>
      <c r="C780" s="86"/>
      <c r="D780" s="118"/>
    </row>
    <row r="781">
      <c r="A781" s="86"/>
      <c r="B781" s="117"/>
      <c r="C781" s="86"/>
      <c r="D781" s="118"/>
    </row>
    <row r="782">
      <c r="A782" s="86"/>
      <c r="B782" s="117"/>
      <c r="C782" s="86"/>
      <c r="D782" s="118"/>
    </row>
    <row r="783">
      <c r="A783" s="86"/>
      <c r="B783" s="117"/>
      <c r="C783" s="86"/>
      <c r="D783" s="118"/>
    </row>
    <row r="784">
      <c r="A784" s="86"/>
      <c r="B784" s="117"/>
      <c r="C784" s="86"/>
      <c r="D784" s="118"/>
    </row>
    <row r="785">
      <c r="A785" s="86"/>
      <c r="B785" s="117"/>
      <c r="C785" s="86"/>
      <c r="D785" s="118"/>
    </row>
    <row r="786">
      <c r="A786" s="86"/>
      <c r="B786" s="117"/>
      <c r="C786" s="86"/>
      <c r="D786" s="118"/>
    </row>
    <row r="787">
      <c r="A787" s="86"/>
      <c r="B787" s="117"/>
      <c r="C787" s="86"/>
      <c r="D787" s="118"/>
    </row>
    <row r="788">
      <c r="A788" s="86"/>
      <c r="B788" s="117"/>
      <c r="C788" s="86"/>
      <c r="D788" s="118"/>
    </row>
    <row r="789">
      <c r="A789" s="86"/>
      <c r="B789" s="117"/>
      <c r="C789" s="86"/>
      <c r="D789" s="118"/>
    </row>
    <row r="790">
      <c r="A790" s="86"/>
      <c r="B790" s="117"/>
      <c r="C790" s="86"/>
      <c r="D790" s="118"/>
    </row>
    <row r="791">
      <c r="A791" s="86"/>
      <c r="B791" s="117"/>
      <c r="C791" s="86"/>
      <c r="D791" s="118"/>
    </row>
    <row r="792">
      <c r="A792" s="86"/>
      <c r="B792" s="117"/>
      <c r="C792" s="86"/>
      <c r="D792" s="118"/>
    </row>
    <row r="793">
      <c r="A793" s="86"/>
      <c r="B793" s="117"/>
      <c r="C793" s="86"/>
      <c r="D793" s="118"/>
    </row>
    <row r="794">
      <c r="A794" s="86"/>
      <c r="B794" s="117"/>
      <c r="C794" s="86"/>
      <c r="D794" s="118"/>
    </row>
    <row r="795">
      <c r="A795" s="86"/>
      <c r="B795" s="117"/>
      <c r="C795" s="86"/>
      <c r="D795" s="118"/>
    </row>
    <row r="796">
      <c r="A796" s="86"/>
      <c r="B796" s="117"/>
      <c r="C796" s="86"/>
      <c r="D796" s="118"/>
    </row>
    <row r="797">
      <c r="A797" s="86"/>
      <c r="B797" s="117"/>
      <c r="C797" s="86"/>
      <c r="D797" s="118"/>
    </row>
    <row r="798">
      <c r="A798" s="86"/>
      <c r="B798" s="117"/>
      <c r="C798" s="86"/>
      <c r="D798" s="118"/>
    </row>
    <row r="799">
      <c r="A799" s="86"/>
      <c r="B799" s="117"/>
      <c r="C799" s="86"/>
      <c r="D799" s="118"/>
    </row>
    <row r="800">
      <c r="A800" s="86"/>
      <c r="B800" s="117"/>
      <c r="C800" s="86"/>
      <c r="D800" s="118"/>
    </row>
    <row r="801">
      <c r="A801" s="86"/>
      <c r="B801" s="117"/>
      <c r="C801" s="86"/>
      <c r="D801" s="118"/>
    </row>
    <row r="802">
      <c r="A802" s="86"/>
      <c r="B802" s="117"/>
      <c r="C802" s="86"/>
      <c r="D802" s="118"/>
    </row>
    <row r="803">
      <c r="A803" s="86"/>
      <c r="B803" s="117"/>
      <c r="C803" s="86"/>
      <c r="D803" s="118"/>
    </row>
    <row r="804">
      <c r="A804" s="86"/>
      <c r="B804" s="117"/>
      <c r="C804" s="86"/>
      <c r="D804" s="118"/>
    </row>
    <row r="805">
      <c r="A805" s="86"/>
      <c r="B805" s="117"/>
      <c r="C805" s="86"/>
      <c r="D805" s="118"/>
    </row>
    <row r="806">
      <c r="A806" s="86"/>
      <c r="B806" s="117"/>
      <c r="C806" s="86"/>
      <c r="D806" s="118"/>
    </row>
    <row r="807">
      <c r="A807" s="86"/>
      <c r="B807" s="117"/>
      <c r="C807" s="86"/>
      <c r="D807" s="118"/>
    </row>
    <row r="808">
      <c r="A808" s="86"/>
      <c r="B808" s="117"/>
      <c r="C808" s="86"/>
      <c r="D808" s="118"/>
    </row>
    <row r="809">
      <c r="A809" s="86"/>
      <c r="B809" s="117"/>
      <c r="C809" s="86"/>
      <c r="D809" s="118"/>
    </row>
    <row r="810">
      <c r="A810" s="86"/>
      <c r="B810" s="117"/>
      <c r="C810" s="86"/>
      <c r="D810" s="118"/>
    </row>
    <row r="811">
      <c r="A811" s="86"/>
      <c r="B811" s="117"/>
      <c r="C811" s="86"/>
      <c r="D811" s="118"/>
    </row>
    <row r="812">
      <c r="A812" s="86"/>
      <c r="B812" s="117"/>
      <c r="C812" s="86"/>
      <c r="D812" s="118"/>
    </row>
    <row r="813">
      <c r="A813" s="86"/>
      <c r="B813" s="117"/>
      <c r="C813" s="86"/>
      <c r="D813" s="118"/>
    </row>
    <row r="814">
      <c r="A814" s="86"/>
      <c r="B814" s="117"/>
      <c r="C814" s="86"/>
      <c r="D814" s="118"/>
    </row>
    <row r="815">
      <c r="A815" s="86"/>
      <c r="B815" s="117"/>
      <c r="C815" s="86"/>
      <c r="D815" s="118"/>
    </row>
    <row r="816">
      <c r="A816" s="86"/>
      <c r="B816" s="117"/>
      <c r="C816" s="86"/>
      <c r="D816" s="118"/>
    </row>
    <row r="817">
      <c r="A817" s="86"/>
      <c r="B817" s="117"/>
      <c r="C817" s="86"/>
      <c r="D817" s="118"/>
    </row>
    <row r="818">
      <c r="A818" s="86"/>
      <c r="B818" s="117"/>
      <c r="C818" s="86"/>
      <c r="D818" s="118"/>
    </row>
    <row r="819">
      <c r="A819" s="86"/>
      <c r="B819" s="117"/>
      <c r="C819" s="86"/>
      <c r="D819" s="118"/>
    </row>
    <row r="820">
      <c r="A820" s="86"/>
      <c r="B820" s="117"/>
      <c r="C820" s="86"/>
      <c r="D820" s="118"/>
    </row>
    <row r="821">
      <c r="A821" s="86"/>
      <c r="B821" s="117"/>
      <c r="C821" s="86"/>
      <c r="D821" s="118"/>
    </row>
    <row r="822">
      <c r="A822" s="86"/>
      <c r="B822" s="117"/>
      <c r="C822" s="86"/>
      <c r="D822" s="118"/>
    </row>
    <row r="823">
      <c r="A823" s="86"/>
      <c r="B823" s="117"/>
      <c r="C823" s="86"/>
      <c r="D823" s="118"/>
    </row>
    <row r="824">
      <c r="A824" s="86"/>
      <c r="B824" s="117"/>
      <c r="C824" s="86"/>
      <c r="D824" s="118"/>
    </row>
    <row r="825">
      <c r="A825" s="86"/>
      <c r="B825" s="117"/>
      <c r="C825" s="86"/>
      <c r="D825" s="118"/>
    </row>
    <row r="826">
      <c r="A826" s="86"/>
      <c r="B826" s="117"/>
      <c r="C826" s="86"/>
      <c r="D826" s="118"/>
    </row>
    <row r="827">
      <c r="A827" s="86"/>
      <c r="B827" s="117"/>
      <c r="C827" s="86"/>
      <c r="D827" s="118"/>
    </row>
    <row r="828">
      <c r="A828" s="86"/>
      <c r="B828" s="117"/>
      <c r="C828" s="86"/>
      <c r="D828" s="118"/>
    </row>
    <row r="829">
      <c r="A829" s="86"/>
      <c r="B829" s="117"/>
      <c r="C829" s="86"/>
      <c r="D829" s="118"/>
    </row>
    <row r="830">
      <c r="A830" s="86"/>
      <c r="B830" s="117"/>
      <c r="C830" s="86"/>
      <c r="D830" s="118"/>
    </row>
    <row r="831">
      <c r="A831" s="86"/>
      <c r="B831" s="117"/>
      <c r="C831" s="86"/>
      <c r="D831" s="118"/>
    </row>
    <row r="832">
      <c r="A832" s="86"/>
      <c r="B832" s="117"/>
      <c r="C832" s="86"/>
      <c r="D832" s="118"/>
    </row>
    <row r="833">
      <c r="A833" s="86"/>
      <c r="B833" s="117"/>
      <c r="C833" s="86"/>
      <c r="D833" s="118"/>
    </row>
    <row r="834">
      <c r="A834" s="86"/>
      <c r="B834" s="117"/>
      <c r="C834" s="86"/>
      <c r="D834" s="118"/>
    </row>
    <row r="835">
      <c r="A835" s="86"/>
      <c r="B835" s="117"/>
      <c r="C835" s="86"/>
      <c r="D835" s="118"/>
    </row>
    <row r="836">
      <c r="A836" s="86"/>
      <c r="B836" s="117"/>
      <c r="C836" s="86"/>
      <c r="D836" s="118"/>
    </row>
    <row r="837">
      <c r="A837" s="86"/>
      <c r="B837" s="117"/>
      <c r="C837" s="86"/>
      <c r="D837" s="118"/>
    </row>
    <row r="838">
      <c r="A838" s="86"/>
      <c r="B838" s="117"/>
      <c r="C838" s="86"/>
      <c r="D838" s="118"/>
    </row>
    <row r="839">
      <c r="A839" s="86"/>
      <c r="B839" s="117"/>
      <c r="C839" s="86"/>
      <c r="D839" s="118"/>
    </row>
    <row r="840">
      <c r="A840" s="86"/>
      <c r="B840" s="117"/>
      <c r="C840" s="86"/>
      <c r="D840" s="118"/>
    </row>
    <row r="841">
      <c r="A841" s="86"/>
      <c r="B841" s="117"/>
      <c r="C841" s="86"/>
      <c r="D841" s="118"/>
    </row>
    <row r="842">
      <c r="A842" s="86"/>
      <c r="B842" s="117"/>
      <c r="C842" s="86"/>
      <c r="D842" s="118"/>
    </row>
    <row r="843">
      <c r="A843" s="86"/>
      <c r="B843" s="117"/>
      <c r="C843" s="86"/>
      <c r="D843" s="118"/>
    </row>
    <row r="844">
      <c r="A844" s="86"/>
      <c r="B844" s="117"/>
      <c r="C844" s="86"/>
      <c r="D844" s="118"/>
    </row>
    <row r="845">
      <c r="A845" s="86"/>
      <c r="B845" s="117"/>
      <c r="C845" s="86"/>
      <c r="D845" s="118"/>
    </row>
    <row r="846">
      <c r="A846" s="86"/>
      <c r="B846" s="117"/>
      <c r="C846" s="86"/>
      <c r="D846" s="118"/>
    </row>
    <row r="847">
      <c r="A847" s="86"/>
      <c r="B847" s="117"/>
      <c r="C847" s="86"/>
      <c r="D847" s="118"/>
    </row>
    <row r="848">
      <c r="A848" s="86"/>
      <c r="B848" s="117"/>
      <c r="C848" s="86"/>
      <c r="D848" s="118"/>
    </row>
    <row r="849">
      <c r="A849" s="86"/>
      <c r="B849" s="117"/>
      <c r="C849" s="86"/>
      <c r="D849" s="118"/>
    </row>
    <row r="850">
      <c r="A850" s="86"/>
      <c r="B850" s="117"/>
      <c r="C850" s="86"/>
      <c r="D850" s="118"/>
    </row>
    <row r="851">
      <c r="A851" s="86"/>
      <c r="B851" s="117"/>
      <c r="C851" s="86"/>
      <c r="D851" s="118"/>
    </row>
    <row r="852">
      <c r="A852" s="86"/>
      <c r="B852" s="117"/>
      <c r="C852" s="86"/>
      <c r="D852" s="118"/>
    </row>
    <row r="853">
      <c r="A853" s="86"/>
      <c r="B853" s="117"/>
      <c r="C853" s="86"/>
      <c r="D853" s="118"/>
    </row>
    <row r="854">
      <c r="A854" s="86"/>
      <c r="B854" s="117"/>
      <c r="C854" s="86"/>
      <c r="D854" s="118"/>
    </row>
    <row r="855">
      <c r="A855" s="86"/>
      <c r="B855" s="117"/>
      <c r="C855" s="86"/>
      <c r="D855" s="118"/>
    </row>
    <row r="856">
      <c r="A856" s="86"/>
      <c r="B856" s="117"/>
      <c r="C856" s="86"/>
      <c r="D856" s="118"/>
    </row>
    <row r="857">
      <c r="A857" s="86"/>
      <c r="B857" s="117"/>
      <c r="C857" s="86"/>
      <c r="D857" s="118"/>
    </row>
    <row r="858">
      <c r="A858" s="86"/>
      <c r="B858" s="117"/>
      <c r="C858" s="86"/>
      <c r="D858" s="118"/>
    </row>
    <row r="859">
      <c r="A859" s="86"/>
      <c r="B859" s="117"/>
      <c r="C859" s="86"/>
      <c r="D859" s="118"/>
    </row>
    <row r="860">
      <c r="A860" s="86"/>
      <c r="B860" s="117"/>
      <c r="C860" s="86"/>
      <c r="D860" s="118"/>
    </row>
    <row r="861">
      <c r="A861" s="86"/>
      <c r="B861" s="117"/>
      <c r="C861" s="86"/>
      <c r="D861" s="118"/>
    </row>
    <row r="862">
      <c r="A862" s="86"/>
      <c r="B862" s="117"/>
      <c r="C862" s="86"/>
      <c r="D862" s="118"/>
    </row>
    <row r="863">
      <c r="A863" s="86"/>
      <c r="B863" s="117"/>
      <c r="C863" s="86"/>
      <c r="D863" s="118"/>
    </row>
    <row r="864">
      <c r="A864" s="86"/>
      <c r="B864" s="117"/>
      <c r="C864" s="86"/>
      <c r="D864" s="118"/>
    </row>
    <row r="865">
      <c r="A865" s="86"/>
      <c r="B865" s="117"/>
      <c r="C865" s="86"/>
      <c r="D865" s="118"/>
    </row>
    <row r="866">
      <c r="A866" s="86"/>
      <c r="B866" s="117"/>
      <c r="C866" s="86"/>
      <c r="D866" s="118"/>
    </row>
    <row r="867">
      <c r="A867" s="86"/>
      <c r="B867" s="117"/>
      <c r="C867" s="86"/>
      <c r="D867" s="118"/>
    </row>
    <row r="868">
      <c r="A868" s="86"/>
      <c r="B868" s="117"/>
      <c r="C868" s="86"/>
      <c r="D868" s="118"/>
    </row>
    <row r="869">
      <c r="A869" s="86"/>
      <c r="B869" s="117"/>
      <c r="C869" s="86"/>
      <c r="D869" s="118"/>
    </row>
    <row r="870">
      <c r="A870" s="86"/>
      <c r="B870" s="117"/>
      <c r="C870" s="86"/>
      <c r="D870" s="118"/>
    </row>
    <row r="871">
      <c r="A871" s="86"/>
      <c r="B871" s="117"/>
      <c r="C871" s="86"/>
      <c r="D871" s="118"/>
    </row>
    <row r="872">
      <c r="A872" s="86"/>
      <c r="B872" s="117"/>
      <c r="C872" s="86"/>
      <c r="D872" s="118"/>
    </row>
    <row r="873">
      <c r="A873" s="86"/>
      <c r="B873" s="117"/>
      <c r="C873" s="86"/>
      <c r="D873" s="118"/>
    </row>
    <row r="874">
      <c r="A874" s="86"/>
      <c r="B874" s="117"/>
      <c r="C874" s="86"/>
      <c r="D874" s="118"/>
    </row>
    <row r="875">
      <c r="A875" s="86"/>
      <c r="B875" s="117"/>
      <c r="C875" s="86"/>
      <c r="D875" s="118"/>
    </row>
    <row r="876">
      <c r="A876" s="86"/>
      <c r="B876" s="117"/>
      <c r="C876" s="86"/>
      <c r="D876" s="118"/>
    </row>
    <row r="877">
      <c r="A877" s="86"/>
      <c r="B877" s="117"/>
      <c r="C877" s="86"/>
      <c r="D877" s="118"/>
    </row>
    <row r="878">
      <c r="A878" s="86"/>
      <c r="B878" s="117"/>
      <c r="C878" s="86"/>
      <c r="D878" s="118"/>
    </row>
    <row r="879">
      <c r="A879" s="86"/>
      <c r="B879" s="117"/>
      <c r="C879" s="86"/>
      <c r="D879" s="118"/>
    </row>
    <row r="880">
      <c r="A880" s="86"/>
      <c r="B880" s="117"/>
      <c r="C880" s="86"/>
      <c r="D880" s="118"/>
    </row>
    <row r="881">
      <c r="A881" s="86"/>
      <c r="B881" s="117"/>
      <c r="C881" s="86"/>
      <c r="D881" s="118"/>
    </row>
    <row r="882">
      <c r="A882" s="86"/>
      <c r="B882" s="117"/>
      <c r="C882" s="86"/>
      <c r="D882" s="118"/>
    </row>
    <row r="883">
      <c r="A883" s="86"/>
      <c r="B883" s="117"/>
      <c r="C883" s="86"/>
      <c r="D883" s="118"/>
    </row>
    <row r="884">
      <c r="A884" s="86"/>
      <c r="B884" s="117"/>
      <c r="C884" s="86"/>
      <c r="D884" s="118"/>
    </row>
    <row r="885">
      <c r="A885" s="86"/>
      <c r="B885" s="117"/>
      <c r="C885" s="86"/>
      <c r="D885" s="118"/>
    </row>
    <row r="886">
      <c r="A886" s="86"/>
      <c r="B886" s="117"/>
      <c r="C886" s="86"/>
      <c r="D886" s="118"/>
    </row>
    <row r="887">
      <c r="A887" s="86"/>
      <c r="B887" s="117"/>
      <c r="C887" s="86"/>
      <c r="D887" s="118"/>
    </row>
    <row r="888">
      <c r="A888" s="86"/>
      <c r="B888" s="117"/>
      <c r="C888" s="86"/>
      <c r="D888" s="118"/>
    </row>
    <row r="889">
      <c r="A889" s="86"/>
      <c r="B889" s="117"/>
      <c r="C889" s="86"/>
      <c r="D889" s="118"/>
    </row>
    <row r="890">
      <c r="A890" s="86"/>
      <c r="B890" s="117"/>
      <c r="C890" s="86"/>
      <c r="D890" s="118"/>
    </row>
    <row r="891">
      <c r="A891" s="86"/>
      <c r="B891" s="117"/>
      <c r="C891" s="86"/>
      <c r="D891" s="118"/>
    </row>
    <row r="892">
      <c r="A892" s="86"/>
      <c r="B892" s="117"/>
      <c r="C892" s="86"/>
      <c r="D892" s="118"/>
    </row>
    <row r="893">
      <c r="A893" s="86"/>
      <c r="B893" s="117"/>
      <c r="C893" s="86"/>
      <c r="D893" s="118"/>
    </row>
    <row r="894">
      <c r="A894" s="86"/>
      <c r="B894" s="117"/>
      <c r="C894" s="86"/>
      <c r="D894" s="118"/>
    </row>
    <row r="895">
      <c r="A895" s="86"/>
      <c r="B895" s="117"/>
      <c r="C895" s="86"/>
      <c r="D895" s="118"/>
    </row>
    <row r="896">
      <c r="A896" s="86"/>
      <c r="B896" s="117"/>
      <c r="C896" s="86"/>
      <c r="D896" s="118"/>
    </row>
    <row r="897">
      <c r="A897" s="86"/>
      <c r="B897" s="117"/>
      <c r="C897" s="86"/>
      <c r="D897" s="118"/>
    </row>
    <row r="898">
      <c r="A898" s="86"/>
      <c r="B898" s="117"/>
      <c r="C898" s="86"/>
      <c r="D898" s="118"/>
    </row>
    <row r="899">
      <c r="A899" s="86"/>
      <c r="B899" s="117"/>
      <c r="C899" s="86"/>
      <c r="D899" s="118"/>
    </row>
    <row r="900">
      <c r="A900" s="86"/>
      <c r="B900" s="117"/>
      <c r="C900" s="86"/>
      <c r="D900" s="118"/>
    </row>
    <row r="901">
      <c r="A901" s="86"/>
      <c r="B901" s="117"/>
      <c r="C901" s="86"/>
      <c r="D901" s="118"/>
    </row>
    <row r="902">
      <c r="A902" s="86"/>
      <c r="B902" s="117"/>
      <c r="C902" s="86"/>
      <c r="D902" s="118"/>
    </row>
    <row r="903">
      <c r="A903" s="86"/>
      <c r="B903" s="117"/>
      <c r="C903" s="86"/>
      <c r="D903" s="118"/>
    </row>
    <row r="904">
      <c r="A904" s="86"/>
      <c r="B904" s="117"/>
      <c r="C904" s="86"/>
      <c r="D904" s="118"/>
    </row>
    <row r="905">
      <c r="A905" s="86"/>
      <c r="B905" s="117"/>
      <c r="C905" s="86"/>
      <c r="D905" s="118"/>
    </row>
    <row r="906">
      <c r="A906" s="86"/>
      <c r="B906" s="117"/>
      <c r="C906" s="86"/>
      <c r="D906" s="118"/>
    </row>
    <row r="907">
      <c r="A907" s="86"/>
      <c r="B907" s="117"/>
      <c r="C907" s="86"/>
      <c r="D907" s="118"/>
    </row>
    <row r="908">
      <c r="A908" s="86"/>
      <c r="B908" s="117"/>
      <c r="C908" s="86"/>
      <c r="D908" s="118"/>
    </row>
    <row r="909">
      <c r="A909" s="86"/>
      <c r="B909" s="117"/>
      <c r="C909" s="86"/>
      <c r="D909" s="118"/>
    </row>
    <row r="910">
      <c r="A910" s="86"/>
      <c r="B910" s="117"/>
      <c r="C910" s="86"/>
      <c r="D910" s="118"/>
    </row>
    <row r="911">
      <c r="A911" s="86"/>
      <c r="B911" s="117"/>
      <c r="C911" s="86"/>
      <c r="D911" s="118"/>
    </row>
    <row r="912">
      <c r="A912" s="86"/>
      <c r="B912" s="117"/>
      <c r="C912" s="86"/>
      <c r="D912" s="118"/>
    </row>
    <row r="913">
      <c r="A913" s="86"/>
      <c r="B913" s="117"/>
      <c r="C913" s="86"/>
      <c r="D913" s="118"/>
    </row>
    <row r="914">
      <c r="A914" s="86"/>
      <c r="B914" s="117"/>
      <c r="C914" s="86"/>
      <c r="D914" s="118"/>
    </row>
    <row r="915">
      <c r="A915" s="86"/>
      <c r="B915" s="117"/>
      <c r="C915" s="86"/>
      <c r="D915" s="118"/>
    </row>
    <row r="916">
      <c r="A916" s="86"/>
      <c r="B916" s="117"/>
      <c r="C916" s="86"/>
      <c r="D916" s="118"/>
    </row>
    <row r="917">
      <c r="A917" s="86"/>
      <c r="B917" s="117"/>
      <c r="C917" s="86"/>
      <c r="D917" s="118"/>
    </row>
    <row r="918">
      <c r="A918" s="86"/>
      <c r="B918" s="117"/>
      <c r="C918" s="86"/>
      <c r="D918" s="118"/>
    </row>
    <row r="919">
      <c r="A919" s="86"/>
      <c r="B919" s="117"/>
      <c r="C919" s="86"/>
      <c r="D919" s="118"/>
    </row>
    <row r="920">
      <c r="A920" s="86"/>
      <c r="B920" s="117"/>
      <c r="C920" s="86"/>
      <c r="D920" s="118"/>
    </row>
    <row r="921">
      <c r="A921" s="86"/>
      <c r="B921" s="117"/>
      <c r="C921" s="86"/>
      <c r="D921" s="118"/>
    </row>
    <row r="922">
      <c r="A922" s="86"/>
      <c r="B922" s="117"/>
      <c r="C922" s="86"/>
      <c r="D922" s="118"/>
    </row>
    <row r="923">
      <c r="A923" s="86"/>
      <c r="B923" s="117"/>
      <c r="C923" s="86"/>
      <c r="D923" s="118"/>
    </row>
    <row r="924">
      <c r="A924" s="86"/>
      <c r="B924" s="117"/>
      <c r="C924" s="86"/>
      <c r="D924" s="118"/>
    </row>
    <row r="925">
      <c r="A925" s="86"/>
      <c r="B925" s="117"/>
      <c r="C925" s="86"/>
      <c r="D925" s="118"/>
    </row>
    <row r="926">
      <c r="A926" s="86"/>
      <c r="B926" s="117"/>
      <c r="C926" s="86"/>
      <c r="D926" s="118"/>
    </row>
    <row r="927">
      <c r="A927" s="86"/>
      <c r="B927" s="117"/>
      <c r="C927" s="86"/>
      <c r="D927" s="118"/>
    </row>
    <row r="928">
      <c r="A928" s="86"/>
      <c r="B928" s="117"/>
      <c r="C928" s="86"/>
      <c r="D928" s="118"/>
    </row>
    <row r="929">
      <c r="A929" s="86"/>
      <c r="B929" s="117"/>
      <c r="C929" s="86"/>
      <c r="D929" s="118"/>
    </row>
    <row r="930">
      <c r="A930" s="86"/>
      <c r="B930" s="117"/>
      <c r="C930" s="86"/>
      <c r="D930" s="118"/>
    </row>
    <row r="931">
      <c r="A931" s="86"/>
      <c r="B931" s="117"/>
      <c r="C931" s="86"/>
      <c r="D931" s="118"/>
    </row>
    <row r="932">
      <c r="A932" s="86"/>
      <c r="B932" s="117"/>
      <c r="C932" s="86"/>
      <c r="D932" s="118"/>
    </row>
    <row r="933">
      <c r="A933" s="86"/>
      <c r="B933" s="117"/>
      <c r="C933" s="86"/>
      <c r="D933" s="118"/>
    </row>
    <row r="934">
      <c r="A934" s="86"/>
      <c r="B934" s="117"/>
      <c r="C934" s="86"/>
      <c r="D934" s="118"/>
    </row>
    <row r="935">
      <c r="A935" s="86"/>
      <c r="B935" s="117"/>
      <c r="C935" s="86"/>
      <c r="D935" s="118"/>
    </row>
    <row r="936">
      <c r="A936" s="86"/>
      <c r="B936" s="117"/>
      <c r="C936" s="86"/>
      <c r="D936" s="118"/>
    </row>
    <row r="937">
      <c r="A937" s="86"/>
      <c r="B937" s="117"/>
      <c r="C937" s="86"/>
      <c r="D937" s="118"/>
    </row>
    <row r="938">
      <c r="A938" s="86"/>
      <c r="B938" s="117"/>
      <c r="C938" s="86"/>
      <c r="D938" s="118"/>
    </row>
    <row r="939">
      <c r="A939" s="86"/>
      <c r="B939" s="117"/>
      <c r="C939" s="86"/>
      <c r="D939" s="118"/>
    </row>
    <row r="940">
      <c r="A940" s="86"/>
      <c r="B940" s="117"/>
      <c r="C940" s="86"/>
      <c r="D940" s="118"/>
    </row>
    <row r="941">
      <c r="A941" s="86"/>
      <c r="B941" s="117"/>
      <c r="C941" s="86"/>
      <c r="D941" s="118"/>
    </row>
    <row r="942">
      <c r="A942" s="86"/>
      <c r="B942" s="117"/>
      <c r="C942" s="86"/>
      <c r="D942" s="118"/>
    </row>
    <row r="943">
      <c r="A943" s="86"/>
      <c r="B943" s="117"/>
      <c r="C943" s="86"/>
      <c r="D943" s="118"/>
    </row>
    <row r="944">
      <c r="A944" s="86"/>
      <c r="B944" s="117"/>
      <c r="C944" s="86"/>
      <c r="D944" s="118"/>
    </row>
    <row r="945">
      <c r="A945" s="86"/>
      <c r="B945" s="117"/>
      <c r="C945" s="86"/>
      <c r="D945" s="118"/>
    </row>
    <row r="946">
      <c r="A946" s="86"/>
      <c r="B946" s="117"/>
      <c r="C946" s="86"/>
      <c r="D946" s="118"/>
    </row>
    <row r="947">
      <c r="A947" s="86"/>
      <c r="B947" s="117"/>
      <c r="C947" s="86"/>
      <c r="D947" s="118"/>
    </row>
    <row r="948">
      <c r="A948" s="86"/>
      <c r="B948" s="117"/>
      <c r="C948" s="86"/>
      <c r="D948" s="118"/>
    </row>
    <row r="949">
      <c r="A949" s="86"/>
      <c r="B949" s="117"/>
      <c r="C949" s="86"/>
      <c r="D949" s="118"/>
    </row>
    <row r="950">
      <c r="A950" s="86"/>
      <c r="B950" s="117"/>
      <c r="C950" s="86"/>
      <c r="D950" s="118"/>
    </row>
    <row r="951">
      <c r="A951" s="86"/>
      <c r="B951" s="117"/>
      <c r="C951" s="86"/>
      <c r="D951" s="118"/>
    </row>
    <row r="952">
      <c r="A952" s="86"/>
      <c r="B952" s="117"/>
      <c r="C952" s="86"/>
      <c r="D952" s="118"/>
    </row>
    <row r="953">
      <c r="A953" s="86"/>
      <c r="B953" s="117"/>
      <c r="C953" s="86"/>
      <c r="D953" s="118"/>
    </row>
    <row r="954">
      <c r="A954" s="86"/>
      <c r="B954" s="117"/>
      <c r="C954" s="86"/>
      <c r="D954" s="118"/>
    </row>
    <row r="955">
      <c r="A955" s="86"/>
      <c r="B955" s="117"/>
      <c r="C955" s="86"/>
      <c r="D955" s="118"/>
    </row>
    <row r="956">
      <c r="A956" s="86"/>
      <c r="B956" s="117"/>
      <c r="C956" s="86"/>
      <c r="D956" s="118"/>
    </row>
    <row r="957">
      <c r="A957" s="86"/>
      <c r="B957" s="117"/>
      <c r="C957" s="86"/>
      <c r="D957" s="118"/>
    </row>
    <row r="958">
      <c r="A958" s="86"/>
      <c r="B958" s="117"/>
      <c r="C958" s="86"/>
      <c r="D958" s="118"/>
    </row>
    <row r="959">
      <c r="A959" s="86"/>
      <c r="B959" s="117"/>
      <c r="C959" s="86"/>
      <c r="D959" s="118"/>
    </row>
    <row r="960">
      <c r="A960" s="86"/>
      <c r="B960" s="117"/>
      <c r="C960" s="86"/>
      <c r="D960" s="118"/>
    </row>
    <row r="961">
      <c r="A961" s="86"/>
      <c r="B961" s="117"/>
      <c r="C961" s="86"/>
      <c r="D961" s="118"/>
    </row>
    <row r="962">
      <c r="A962" s="86"/>
      <c r="B962" s="117"/>
      <c r="C962" s="86"/>
      <c r="D962" s="118"/>
    </row>
    <row r="963">
      <c r="A963" s="86"/>
      <c r="B963" s="117"/>
      <c r="C963" s="86"/>
      <c r="D963" s="118"/>
    </row>
    <row r="964">
      <c r="A964" s="86"/>
      <c r="B964" s="117"/>
      <c r="C964" s="86"/>
      <c r="D964" s="118"/>
    </row>
    <row r="965">
      <c r="A965" s="86"/>
      <c r="B965" s="117"/>
      <c r="C965" s="86"/>
      <c r="D965" s="118"/>
    </row>
    <row r="966">
      <c r="A966" s="86"/>
      <c r="B966" s="117"/>
      <c r="C966" s="86"/>
      <c r="D966" s="118"/>
    </row>
    <row r="967">
      <c r="A967" s="86"/>
      <c r="B967" s="117"/>
      <c r="C967" s="86"/>
      <c r="D967" s="118"/>
    </row>
    <row r="968">
      <c r="A968" s="86"/>
      <c r="B968" s="117"/>
      <c r="C968" s="86"/>
      <c r="D968" s="118"/>
    </row>
    <row r="969">
      <c r="A969" s="86"/>
      <c r="B969" s="117"/>
      <c r="C969" s="86"/>
      <c r="D969" s="118"/>
    </row>
    <row r="970">
      <c r="A970" s="86"/>
      <c r="B970" s="117"/>
      <c r="C970" s="86"/>
      <c r="D970" s="118"/>
    </row>
    <row r="971">
      <c r="A971" s="86"/>
      <c r="B971" s="117"/>
      <c r="C971" s="86"/>
      <c r="D971" s="118"/>
    </row>
    <row r="972">
      <c r="A972" s="86"/>
      <c r="B972" s="117"/>
      <c r="C972" s="86"/>
      <c r="D972" s="118"/>
    </row>
    <row r="973">
      <c r="A973" s="86"/>
      <c r="B973" s="117"/>
      <c r="C973" s="86"/>
      <c r="D973" s="118"/>
    </row>
    <row r="974">
      <c r="A974" s="86"/>
      <c r="B974" s="117"/>
      <c r="C974" s="86"/>
      <c r="D974" s="118"/>
    </row>
    <row r="975">
      <c r="A975" s="86"/>
      <c r="B975" s="117"/>
      <c r="C975" s="86"/>
      <c r="D975" s="118"/>
    </row>
    <row r="976">
      <c r="A976" s="86"/>
      <c r="B976" s="117"/>
      <c r="C976" s="86"/>
      <c r="D976" s="118"/>
    </row>
    <row r="977">
      <c r="A977" s="86"/>
      <c r="B977" s="117"/>
      <c r="C977" s="86"/>
      <c r="D977" s="118"/>
    </row>
    <row r="978">
      <c r="A978" s="86"/>
      <c r="B978" s="117"/>
      <c r="C978" s="86"/>
      <c r="D978" s="118"/>
    </row>
    <row r="979">
      <c r="A979" s="86"/>
      <c r="B979" s="117"/>
      <c r="C979" s="86"/>
      <c r="D979" s="118"/>
    </row>
    <row r="980">
      <c r="A980" s="86"/>
      <c r="B980" s="117"/>
      <c r="C980" s="86"/>
      <c r="D980" s="118"/>
    </row>
    <row r="981">
      <c r="A981" s="86"/>
      <c r="B981" s="117"/>
      <c r="C981" s="86"/>
      <c r="D981" s="118"/>
    </row>
    <row r="982">
      <c r="A982" s="86"/>
      <c r="B982" s="117"/>
      <c r="C982" s="86"/>
      <c r="D982" s="118"/>
    </row>
    <row r="983">
      <c r="A983" s="86"/>
      <c r="B983" s="117"/>
      <c r="C983" s="86"/>
      <c r="D983" s="118"/>
    </row>
    <row r="984">
      <c r="A984" s="86"/>
      <c r="B984" s="117"/>
      <c r="C984" s="86"/>
      <c r="D984" s="118"/>
    </row>
    <row r="985">
      <c r="A985" s="86"/>
      <c r="B985" s="117"/>
      <c r="C985" s="86"/>
      <c r="D985" s="118"/>
    </row>
    <row r="986">
      <c r="A986" s="86"/>
      <c r="B986" s="117"/>
      <c r="C986" s="86"/>
      <c r="D986" s="118"/>
    </row>
    <row r="987">
      <c r="A987" s="86"/>
      <c r="B987" s="117"/>
      <c r="C987" s="86"/>
      <c r="D987" s="118"/>
    </row>
    <row r="988">
      <c r="A988" s="86"/>
      <c r="B988" s="117"/>
      <c r="C988" s="86"/>
      <c r="D988" s="118"/>
    </row>
    <row r="989">
      <c r="A989" s="86"/>
      <c r="B989" s="117"/>
      <c r="C989" s="86"/>
      <c r="D989" s="118"/>
    </row>
    <row r="990">
      <c r="A990" s="86"/>
      <c r="B990" s="117"/>
      <c r="C990" s="86"/>
      <c r="D990" s="118"/>
    </row>
    <row r="991">
      <c r="A991" s="86"/>
      <c r="B991" s="117"/>
      <c r="C991" s="86"/>
      <c r="D991" s="118"/>
    </row>
    <row r="992">
      <c r="A992" s="86"/>
      <c r="B992" s="117"/>
      <c r="C992" s="86"/>
      <c r="D992" s="118"/>
    </row>
    <row r="993">
      <c r="A993" s="86"/>
      <c r="B993" s="117"/>
      <c r="C993" s="86"/>
      <c r="D993" s="118"/>
    </row>
    <row r="994">
      <c r="A994" s="86"/>
      <c r="B994" s="117"/>
      <c r="C994" s="86"/>
      <c r="D994" s="118"/>
    </row>
    <row r="995">
      <c r="A995" s="86"/>
      <c r="B995" s="117"/>
      <c r="C995" s="86"/>
      <c r="D995" s="118"/>
    </row>
    <row r="996">
      <c r="A996" s="86"/>
      <c r="B996" s="117"/>
      <c r="C996" s="86"/>
      <c r="D996" s="118"/>
    </row>
    <row r="997">
      <c r="A997" s="86"/>
      <c r="B997" s="117"/>
      <c r="C997" s="86"/>
      <c r="D997" s="118"/>
    </row>
    <row r="998">
      <c r="A998" s="86"/>
      <c r="B998" s="117"/>
      <c r="C998" s="86"/>
      <c r="D998" s="118"/>
    </row>
    <row r="999">
      <c r="A999" s="86"/>
      <c r="B999" s="117"/>
      <c r="C999" s="86"/>
      <c r="D999" s="118"/>
    </row>
    <row r="1000">
      <c r="A1000" s="86"/>
      <c r="B1000" s="117"/>
      <c r="C1000" s="86"/>
      <c r="D1000" s="118"/>
    </row>
    <row r="1001">
      <c r="A1001" s="86"/>
      <c r="B1001" s="117"/>
      <c r="C1001" s="86"/>
      <c r="D1001" s="118"/>
    </row>
    <row r="1002">
      <c r="A1002" s="86"/>
      <c r="B1002" s="117"/>
      <c r="C1002" s="86"/>
      <c r="D1002" s="118"/>
    </row>
    <row r="1003">
      <c r="A1003" s="86"/>
      <c r="B1003" s="117"/>
      <c r="C1003" s="86"/>
      <c r="D1003" s="118"/>
    </row>
    <row r="1004">
      <c r="A1004" s="86"/>
      <c r="B1004" s="117"/>
      <c r="C1004" s="86"/>
      <c r="D1004" s="118"/>
    </row>
    <row r="1005">
      <c r="A1005" s="86"/>
      <c r="B1005" s="117"/>
      <c r="C1005" s="86"/>
      <c r="D1005" s="118"/>
    </row>
    <row r="1006">
      <c r="A1006" s="86"/>
      <c r="B1006" s="117"/>
      <c r="C1006" s="86"/>
      <c r="D1006" s="118"/>
    </row>
    <row r="1007">
      <c r="A1007" s="86"/>
      <c r="B1007" s="117"/>
      <c r="C1007" s="86"/>
      <c r="D1007" s="118"/>
    </row>
    <row r="1008">
      <c r="A1008" s="86"/>
      <c r="B1008" s="117"/>
      <c r="C1008" s="86"/>
      <c r="D1008" s="118"/>
    </row>
    <row r="1009">
      <c r="A1009" s="86"/>
      <c r="B1009" s="117"/>
      <c r="C1009" s="86"/>
      <c r="D1009" s="118"/>
    </row>
    <row r="1010">
      <c r="A1010" s="86"/>
      <c r="B1010" s="117"/>
      <c r="C1010" s="86"/>
      <c r="D1010" s="118"/>
    </row>
    <row r="1011">
      <c r="A1011" s="86"/>
      <c r="B1011" s="117"/>
      <c r="C1011" s="86"/>
      <c r="D1011" s="118"/>
    </row>
    <row r="1012">
      <c r="A1012" s="86"/>
      <c r="B1012" s="117"/>
      <c r="C1012" s="86"/>
      <c r="D1012" s="118"/>
    </row>
  </sheetData>
  <mergeCells count="8">
    <mergeCell ref="B1:D1"/>
    <mergeCell ref="A2:D2"/>
    <mergeCell ref="A3:B3"/>
    <mergeCell ref="A11:B11"/>
    <mergeCell ref="A18:B18"/>
    <mergeCell ref="A35:B35"/>
    <mergeCell ref="A41:B41"/>
    <mergeCell ref="A48:B48"/>
  </mergeCells>
  <conditionalFormatting sqref="D4:D9 D12:D16 D19:D33 D36:D39 D42:D46 D49:D57">
    <cfRule type="containsText" dxfId="7" priority="1" operator="containsText" text="Improve">
      <formula>NOT(ISERROR(SEARCH(("Improve"),(D4))))</formula>
    </cfRule>
  </conditionalFormatting>
  <conditionalFormatting sqref="D4:D9 D12:D16 D19:D33 D36:D39 D42:D46 D49:D57">
    <cfRule type="containsText" dxfId="5" priority="2" operator="containsText" text="Done">
      <formula>NOT(ISERROR(SEARCH(("Done"),(D4))))</formula>
    </cfRule>
  </conditionalFormatting>
  <conditionalFormatting sqref="D4:D9 D12:D16 D19:D33 D36:D39 D42:D46 D49:D57">
    <cfRule type="containsText" dxfId="6" priority="3" operator="containsText" text="To Do">
      <formula>NOT(ISERROR(SEARCH(("To Do"),(D4))))</formula>
    </cfRule>
  </conditionalFormatting>
  <conditionalFormatting sqref="B4:B9 B12:B16 B19:B33 B36:B39 B42:B46 B49:B57">
    <cfRule type="expression" dxfId="4" priority="4">
      <formula>$D4="N/A"</formula>
    </cfRule>
  </conditionalFormatting>
  <conditionalFormatting sqref="B4:B9 B12:B16 B19:B33 B36:B39 B42:B46 B49:B57">
    <cfRule type="expression" dxfId="2" priority="5">
      <formula>D4="Done"</formula>
    </cfRule>
  </conditionalFormatting>
  <conditionalFormatting sqref="A4:A1012">
    <cfRule type="expression" dxfId="0" priority="6">
      <formula>$A4=true</formula>
    </cfRule>
  </conditionalFormatting>
  <dataValidations>
    <dataValidation type="list" allowBlank="1" sqref="D4:D9 D12:D16 D19:D33 D36:D39 D42:D46 D49:D57">
      <formula1>'Data Validation'!$A$1:$A$5</formula1>
    </dataValidation>
  </dataValidations>
  <hyperlinks>
    <hyperlink r:id="rId1" ref="B61"/>
  </hyperlin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.88"/>
    <col customWidth="1" min="2" max="2" width="75.38"/>
    <col customWidth="1" min="4" max="4" width="12.38"/>
  </cols>
  <sheetData>
    <row r="1" ht="51.0" customHeight="1">
      <c r="A1" s="54"/>
      <c r="B1" s="53"/>
    </row>
    <row r="2" ht="23.25" customHeight="1">
      <c r="A2" s="122" t="s">
        <v>172</v>
      </c>
      <c r="B2" s="93"/>
      <c r="C2" s="93"/>
      <c r="D2" s="94"/>
    </row>
    <row r="3">
      <c r="A3" s="82" t="s">
        <v>97</v>
      </c>
      <c r="B3" s="75"/>
      <c r="C3" s="59" t="s">
        <v>19</v>
      </c>
      <c r="D3" s="60" t="s">
        <v>20</v>
      </c>
    </row>
    <row r="4">
      <c r="A4" s="63">
        <v>1.0</v>
      </c>
      <c r="B4" s="62" t="s">
        <v>173</v>
      </c>
      <c r="C4" s="66" t="s">
        <v>25</v>
      </c>
      <c r="D4" s="64" t="s">
        <v>23</v>
      </c>
    </row>
    <row r="5">
      <c r="A5" s="63">
        <v>2.0</v>
      </c>
      <c r="B5" s="62" t="s">
        <v>174</v>
      </c>
      <c r="C5" s="63" t="s">
        <v>22</v>
      </c>
      <c r="D5" s="64" t="s">
        <v>23</v>
      </c>
    </row>
    <row r="6">
      <c r="A6" s="63">
        <v>3.0</v>
      </c>
      <c r="B6" s="62" t="s">
        <v>175</v>
      </c>
      <c r="C6" s="66" t="s">
        <v>27</v>
      </c>
      <c r="D6" s="64" t="s">
        <v>23</v>
      </c>
    </row>
    <row r="7">
      <c r="A7" s="63">
        <v>4.0</v>
      </c>
      <c r="B7" s="62" t="s">
        <v>176</v>
      </c>
      <c r="C7" s="66" t="s">
        <v>27</v>
      </c>
      <c r="D7" s="64" t="s">
        <v>23</v>
      </c>
    </row>
    <row r="8">
      <c r="A8" s="63">
        <v>5.0</v>
      </c>
      <c r="B8" s="62" t="s">
        <v>177</v>
      </c>
      <c r="C8" s="66" t="s">
        <v>27</v>
      </c>
      <c r="D8" s="64" t="s">
        <v>23</v>
      </c>
    </row>
    <row r="9">
      <c r="A9" s="63">
        <v>6.0</v>
      </c>
      <c r="B9" s="62" t="s">
        <v>178</v>
      </c>
      <c r="C9" s="63" t="s">
        <v>22</v>
      </c>
      <c r="D9" s="64" t="s">
        <v>23</v>
      </c>
    </row>
    <row r="10">
      <c r="A10" s="63">
        <v>7.0</v>
      </c>
      <c r="B10" s="62" t="s">
        <v>179</v>
      </c>
      <c r="C10" s="66" t="s">
        <v>27</v>
      </c>
      <c r="D10" s="64" t="s">
        <v>23</v>
      </c>
    </row>
    <row r="11">
      <c r="A11" s="63">
        <v>8.0</v>
      </c>
      <c r="B11" s="62" t="s">
        <v>180</v>
      </c>
      <c r="C11" s="66" t="s">
        <v>25</v>
      </c>
      <c r="D11" s="64" t="s">
        <v>23</v>
      </c>
    </row>
    <row r="12">
      <c r="A12" s="63">
        <v>9.0</v>
      </c>
      <c r="B12" s="62" t="s">
        <v>181</v>
      </c>
      <c r="C12" s="63" t="s">
        <v>22</v>
      </c>
      <c r="D12" s="64" t="s">
        <v>23</v>
      </c>
    </row>
    <row r="13">
      <c r="A13" s="63">
        <v>10.0</v>
      </c>
      <c r="B13" s="62" t="s">
        <v>182</v>
      </c>
      <c r="C13" s="63" t="s">
        <v>22</v>
      </c>
      <c r="D13" s="64" t="s">
        <v>23</v>
      </c>
    </row>
    <row r="14">
      <c r="A14" s="63">
        <v>11.0</v>
      </c>
      <c r="B14" s="62" t="s">
        <v>183</v>
      </c>
      <c r="C14" s="63" t="s">
        <v>22</v>
      </c>
      <c r="D14" s="64" t="s">
        <v>23</v>
      </c>
    </row>
    <row r="15">
      <c r="A15" s="63">
        <v>12.0</v>
      </c>
      <c r="B15" s="62" t="s">
        <v>184</v>
      </c>
      <c r="C15" s="63" t="s">
        <v>22</v>
      </c>
      <c r="D15" s="64" t="s">
        <v>23</v>
      </c>
    </row>
    <row r="16">
      <c r="A16" s="63">
        <v>13.0</v>
      </c>
      <c r="B16" s="62" t="s">
        <v>185</v>
      </c>
      <c r="C16" s="63" t="s">
        <v>22</v>
      </c>
      <c r="D16" s="64" t="s">
        <v>23</v>
      </c>
    </row>
    <row r="17">
      <c r="A17" s="63">
        <v>14.0</v>
      </c>
      <c r="B17" s="62" t="s">
        <v>186</v>
      </c>
      <c r="C17" s="63" t="s">
        <v>22</v>
      </c>
      <c r="D17" s="64" t="s">
        <v>23</v>
      </c>
    </row>
    <row r="18">
      <c r="A18" s="63">
        <v>15.0</v>
      </c>
      <c r="B18" s="62" t="s">
        <v>187</v>
      </c>
      <c r="C18" s="63" t="s">
        <v>22</v>
      </c>
      <c r="D18" s="64" t="s">
        <v>23</v>
      </c>
    </row>
    <row r="19">
      <c r="A19" s="63">
        <v>16.0</v>
      </c>
      <c r="B19" s="62" t="s">
        <v>188</v>
      </c>
      <c r="C19" s="63" t="s">
        <v>22</v>
      </c>
      <c r="D19" s="64" t="s">
        <v>23</v>
      </c>
    </row>
    <row r="20">
      <c r="A20" s="63">
        <v>17.0</v>
      </c>
      <c r="B20" s="62" t="s">
        <v>171</v>
      </c>
      <c r="C20" s="63" t="s">
        <v>22</v>
      </c>
      <c r="D20" s="64" t="s">
        <v>23</v>
      </c>
    </row>
    <row r="21">
      <c r="A21" s="63">
        <v>18.0</v>
      </c>
      <c r="B21" s="62" t="s">
        <v>148</v>
      </c>
      <c r="C21" s="63" t="s">
        <v>22</v>
      </c>
      <c r="D21" s="64" t="s">
        <v>23</v>
      </c>
    </row>
    <row r="22">
      <c r="A22" s="63">
        <v>19.0</v>
      </c>
      <c r="B22" s="62" t="s">
        <v>141</v>
      </c>
      <c r="C22" s="63" t="s">
        <v>22</v>
      </c>
      <c r="D22" s="64" t="s">
        <v>23</v>
      </c>
    </row>
    <row r="23">
      <c r="A23" s="63">
        <v>20.0</v>
      </c>
      <c r="B23" s="62" t="s">
        <v>189</v>
      </c>
      <c r="C23" s="63" t="s">
        <v>22</v>
      </c>
      <c r="D23" s="64" t="s">
        <v>23</v>
      </c>
    </row>
    <row r="24">
      <c r="A24" s="63">
        <v>21.0</v>
      </c>
      <c r="B24" s="62" t="s">
        <v>190</v>
      </c>
      <c r="C24" s="63" t="s">
        <v>22</v>
      </c>
      <c r="D24" s="64" t="s">
        <v>23</v>
      </c>
    </row>
    <row r="25">
      <c r="A25" s="63">
        <v>22.0</v>
      </c>
      <c r="B25" s="62" t="s">
        <v>191</v>
      </c>
      <c r="C25" s="63" t="s">
        <v>22</v>
      </c>
      <c r="D25" s="64" t="s">
        <v>23</v>
      </c>
    </row>
    <row r="26">
      <c r="A26" s="63">
        <v>23.0</v>
      </c>
      <c r="B26" s="62" t="s">
        <v>192</v>
      </c>
      <c r="C26" s="63" t="s">
        <v>22</v>
      </c>
      <c r="D26" s="64" t="s">
        <v>23</v>
      </c>
    </row>
    <row r="27">
      <c r="A27" s="63">
        <v>24.0</v>
      </c>
      <c r="B27" s="62" t="s">
        <v>193</v>
      </c>
      <c r="C27" s="66" t="s">
        <v>27</v>
      </c>
      <c r="D27" s="64" t="s">
        <v>23</v>
      </c>
    </row>
    <row r="28">
      <c r="A28" s="86"/>
      <c r="B28" s="87"/>
      <c r="C28" s="86"/>
      <c r="D28" s="118"/>
    </row>
    <row r="29">
      <c r="A29" s="119"/>
      <c r="B29" s="131"/>
      <c r="C29" s="119"/>
      <c r="D29" s="121"/>
    </row>
    <row r="30">
      <c r="A30" s="119"/>
      <c r="B30" s="89" t="s">
        <v>16</v>
      </c>
      <c r="C30" s="119"/>
      <c r="D30" s="121"/>
    </row>
    <row r="31">
      <c r="A31" s="119"/>
      <c r="B31" s="113" t="s">
        <v>17</v>
      </c>
      <c r="C31" s="119"/>
      <c r="D31" s="121"/>
    </row>
    <row r="32">
      <c r="A32" s="119"/>
      <c r="B32" s="131"/>
      <c r="C32" s="119"/>
      <c r="D32" s="121"/>
    </row>
    <row r="33">
      <c r="A33" s="86"/>
      <c r="B33" s="87"/>
      <c r="C33" s="86"/>
      <c r="D33" s="118"/>
    </row>
    <row r="34">
      <c r="A34" s="86"/>
      <c r="B34" s="87"/>
      <c r="C34" s="86"/>
      <c r="D34" s="118"/>
    </row>
    <row r="35">
      <c r="A35" s="86"/>
      <c r="B35" s="87"/>
      <c r="C35" s="86"/>
      <c r="D35" s="118"/>
    </row>
    <row r="36">
      <c r="A36" s="86"/>
      <c r="B36" s="87"/>
      <c r="C36" s="86"/>
      <c r="D36" s="118"/>
    </row>
    <row r="37">
      <c r="A37" s="86"/>
      <c r="B37" s="87"/>
      <c r="C37" s="86"/>
      <c r="D37" s="118"/>
    </row>
    <row r="38">
      <c r="A38" s="86"/>
      <c r="B38" s="87"/>
      <c r="C38" s="86"/>
      <c r="D38" s="118"/>
    </row>
    <row r="39">
      <c r="A39" s="86"/>
      <c r="B39" s="87"/>
      <c r="C39" s="86"/>
      <c r="D39" s="118"/>
    </row>
    <row r="40">
      <c r="A40" s="86"/>
      <c r="B40" s="87"/>
      <c r="C40" s="86"/>
      <c r="D40" s="118"/>
    </row>
    <row r="41">
      <c r="A41" s="86"/>
      <c r="B41" s="87"/>
      <c r="C41" s="86"/>
      <c r="D41" s="118"/>
    </row>
    <row r="42">
      <c r="A42" s="86"/>
      <c r="B42" s="87"/>
      <c r="C42" s="86"/>
      <c r="D42" s="118"/>
    </row>
    <row r="43">
      <c r="A43" s="86"/>
      <c r="B43" s="87"/>
      <c r="C43" s="86"/>
      <c r="D43" s="118"/>
    </row>
    <row r="44">
      <c r="A44" s="86"/>
      <c r="B44" s="87"/>
      <c r="C44" s="86"/>
      <c r="D44" s="118"/>
    </row>
    <row r="45">
      <c r="A45" s="86"/>
      <c r="B45" s="87"/>
      <c r="C45" s="86"/>
      <c r="D45" s="118"/>
    </row>
    <row r="46">
      <c r="A46" s="86"/>
      <c r="B46" s="87"/>
      <c r="C46" s="86"/>
      <c r="D46" s="118"/>
    </row>
    <row r="47">
      <c r="A47" s="86"/>
      <c r="B47" s="87"/>
      <c r="C47" s="86"/>
      <c r="D47" s="118"/>
    </row>
    <row r="48">
      <c r="A48" s="86"/>
      <c r="B48" s="87"/>
      <c r="C48" s="86"/>
      <c r="D48" s="118"/>
    </row>
    <row r="49">
      <c r="A49" s="86"/>
      <c r="B49" s="87"/>
      <c r="C49" s="86"/>
      <c r="D49" s="118"/>
    </row>
    <row r="50">
      <c r="A50" s="86"/>
      <c r="B50" s="87"/>
      <c r="C50" s="86"/>
      <c r="D50" s="118"/>
    </row>
    <row r="51">
      <c r="A51" s="86"/>
      <c r="B51" s="87"/>
      <c r="C51" s="86"/>
      <c r="D51" s="118"/>
    </row>
    <row r="52">
      <c r="A52" s="86"/>
      <c r="B52" s="87"/>
      <c r="C52" s="86"/>
      <c r="D52" s="118"/>
    </row>
    <row r="53">
      <c r="A53" s="86"/>
      <c r="B53" s="87"/>
      <c r="C53" s="86"/>
      <c r="D53" s="118"/>
    </row>
    <row r="54">
      <c r="A54" s="86"/>
      <c r="B54" s="87"/>
      <c r="C54" s="86"/>
      <c r="D54" s="118"/>
    </row>
    <row r="55">
      <c r="A55" s="86"/>
      <c r="B55" s="87"/>
      <c r="C55" s="86"/>
      <c r="D55" s="118"/>
    </row>
    <row r="56">
      <c r="A56" s="86"/>
      <c r="B56" s="87"/>
      <c r="C56" s="86"/>
      <c r="D56" s="118"/>
    </row>
    <row r="57">
      <c r="A57" s="86"/>
      <c r="B57" s="87"/>
      <c r="C57" s="86"/>
      <c r="D57" s="118"/>
    </row>
    <row r="58">
      <c r="A58" s="86"/>
      <c r="B58" s="87"/>
      <c r="C58" s="86"/>
      <c r="D58" s="118"/>
    </row>
    <row r="59">
      <c r="A59" s="86"/>
      <c r="B59" s="87"/>
      <c r="C59" s="86"/>
      <c r="D59" s="118"/>
    </row>
    <row r="60">
      <c r="A60" s="86"/>
      <c r="B60" s="87"/>
      <c r="C60" s="86"/>
      <c r="D60" s="118"/>
    </row>
    <row r="61">
      <c r="A61" s="86"/>
      <c r="B61" s="87"/>
      <c r="C61" s="86"/>
      <c r="D61" s="118"/>
    </row>
    <row r="62">
      <c r="A62" s="86"/>
      <c r="B62" s="87"/>
      <c r="C62" s="86"/>
      <c r="D62" s="118"/>
    </row>
    <row r="63">
      <c r="A63" s="86"/>
      <c r="B63" s="87"/>
      <c r="C63" s="86"/>
      <c r="D63" s="118"/>
    </row>
    <row r="64">
      <c r="A64" s="86"/>
      <c r="B64" s="87"/>
      <c r="C64" s="86"/>
      <c r="D64" s="118"/>
    </row>
    <row r="65">
      <c r="A65" s="86"/>
      <c r="B65" s="87"/>
      <c r="C65" s="86"/>
      <c r="D65" s="118"/>
    </row>
    <row r="66">
      <c r="A66" s="86"/>
      <c r="B66" s="91"/>
      <c r="C66" s="86"/>
      <c r="D66" s="118"/>
    </row>
    <row r="67">
      <c r="A67" s="86"/>
      <c r="B67" s="91"/>
      <c r="C67" s="86"/>
      <c r="D67" s="118"/>
    </row>
    <row r="68">
      <c r="A68" s="86"/>
      <c r="B68" s="91"/>
      <c r="C68" s="86"/>
      <c r="D68" s="118"/>
    </row>
    <row r="69">
      <c r="A69" s="86"/>
      <c r="B69" s="91"/>
      <c r="C69" s="86"/>
      <c r="D69" s="118"/>
    </row>
    <row r="70">
      <c r="A70" s="86"/>
      <c r="B70" s="91"/>
      <c r="C70" s="86"/>
      <c r="D70" s="118"/>
    </row>
    <row r="71">
      <c r="A71" s="86"/>
      <c r="B71" s="91"/>
      <c r="C71" s="86"/>
      <c r="D71" s="118"/>
    </row>
    <row r="72">
      <c r="A72" s="86"/>
      <c r="B72" s="91"/>
      <c r="C72" s="86"/>
      <c r="D72" s="118"/>
    </row>
    <row r="73">
      <c r="A73" s="86"/>
      <c r="B73" s="91"/>
      <c r="C73" s="86"/>
      <c r="D73" s="118"/>
    </row>
    <row r="74">
      <c r="A74" s="86"/>
      <c r="B74" s="91"/>
      <c r="C74" s="86"/>
      <c r="D74" s="118"/>
    </row>
    <row r="75">
      <c r="A75" s="86"/>
      <c r="B75" s="91"/>
      <c r="C75" s="86"/>
      <c r="D75" s="118"/>
    </row>
    <row r="76">
      <c r="A76" s="86"/>
      <c r="B76" s="91"/>
      <c r="C76" s="86"/>
      <c r="D76" s="118"/>
    </row>
    <row r="77">
      <c r="A77" s="86"/>
      <c r="B77" s="91"/>
      <c r="C77" s="86"/>
      <c r="D77" s="118"/>
    </row>
    <row r="78">
      <c r="A78" s="86"/>
      <c r="B78" s="91"/>
      <c r="C78" s="86"/>
      <c r="D78" s="118"/>
    </row>
    <row r="79">
      <c r="A79" s="86"/>
      <c r="B79" s="91"/>
      <c r="C79" s="86"/>
      <c r="D79" s="118"/>
    </row>
    <row r="80">
      <c r="A80" s="86"/>
      <c r="B80" s="91"/>
      <c r="C80" s="86"/>
      <c r="D80" s="118"/>
    </row>
    <row r="81">
      <c r="A81" s="86"/>
      <c r="B81" s="91"/>
      <c r="C81" s="86"/>
      <c r="D81" s="118"/>
    </row>
    <row r="82">
      <c r="A82" s="86"/>
      <c r="B82" s="91"/>
      <c r="C82" s="86"/>
      <c r="D82" s="118"/>
    </row>
    <row r="83">
      <c r="A83" s="86"/>
      <c r="B83" s="91"/>
      <c r="C83" s="86"/>
      <c r="D83" s="118"/>
    </row>
    <row r="84">
      <c r="A84" s="86"/>
      <c r="B84" s="91"/>
      <c r="C84" s="86"/>
      <c r="D84" s="118"/>
    </row>
    <row r="85">
      <c r="A85" s="86"/>
      <c r="B85" s="91"/>
      <c r="C85" s="86"/>
      <c r="D85" s="118"/>
    </row>
    <row r="86">
      <c r="A86" s="86"/>
      <c r="B86" s="91"/>
      <c r="C86" s="86"/>
      <c r="D86" s="118"/>
    </row>
    <row r="87">
      <c r="A87" s="86"/>
      <c r="B87" s="91"/>
      <c r="C87" s="86"/>
      <c r="D87" s="118"/>
    </row>
    <row r="88">
      <c r="A88" s="86"/>
      <c r="B88" s="91"/>
      <c r="C88" s="86"/>
      <c r="D88" s="118"/>
    </row>
    <row r="89">
      <c r="A89" s="86"/>
      <c r="B89" s="91"/>
      <c r="C89" s="86"/>
      <c r="D89" s="118"/>
    </row>
    <row r="90">
      <c r="A90" s="86"/>
      <c r="B90" s="91"/>
      <c r="C90" s="86"/>
      <c r="D90" s="118"/>
    </row>
    <row r="91">
      <c r="A91" s="86"/>
      <c r="B91" s="91"/>
      <c r="C91" s="86"/>
      <c r="D91" s="118"/>
    </row>
    <row r="92">
      <c r="A92" s="86"/>
      <c r="B92" s="91"/>
      <c r="C92" s="86"/>
      <c r="D92" s="118"/>
    </row>
    <row r="93">
      <c r="A93" s="86"/>
      <c r="B93" s="91"/>
      <c r="C93" s="86"/>
      <c r="D93" s="118"/>
    </row>
    <row r="94">
      <c r="A94" s="86"/>
      <c r="B94" s="91"/>
      <c r="C94" s="86"/>
      <c r="D94" s="118"/>
    </row>
    <row r="95">
      <c r="A95" s="86"/>
      <c r="B95" s="91"/>
      <c r="C95" s="86"/>
      <c r="D95" s="118"/>
    </row>
    <row r="96">
      <c r="A96" s="86"/>
      <c r="B96" s="91"/>
      <c r="C96" s="86"/>
      <c r="D96" s="118"/>
    </row>
    <row r="97">
      <c r="A97" s="86"/>
      <c r="B97" s="91"/>
      <c r="C97" s="86"/>
      <c r="D97" s="118"/>
    </row>
    <row r="98">
      <c r="A98" s="86"/>
      <c r="B98" s="91"/>
      <c r="C98" s="86"/>
      <c r="D98" s="118"/>
    </row>
    <row r="99">
      <c r="A99" s="86"/>
      <c r="B99" s="91"/>
      <c r="C99" s="86"/>
      <c r="D99" s="118"/>
    </row>
    <row r="100">
      <c r="A100" s="86"/>
      <c r="B100" s="91"/>
      <c r="C100" s="86"/>
      <c r="D100" s="118"/>
    </row>
    <row r="101">
      <c r="A101" s="86"/>
      <c r="B101" s="91"/>
      <c r="C101" s="86"/>
      <c r="D101" s="118"/>
    </row>
    <row r="102">
      <c r="A102" s="86"/>
      <c r="B102" s="91"/>
      <c r="C102" s="86"/>
      <c r="D102" s="118"/>
    </row>
    <row r="103">
      <c r="A103" s="86"/>
      <c r="B103" s="91"/>
      <c r="C103" s="86"/>
      <c r="D103" s="118"/>
    </row>
    <row r="104">
      <c r="A104" s="86"/>
      <c r="B104" s="91"/>
      <c r="C104" s="86"/>
      <c r="D104" s="118"/>
    </row>
    <row r="105">
      <c r="A105" s="86"/>
      <c r="B105" s="91"/>
      <c r="C105" s="86"/>
      <c r="D105" s="118"/>
    </row>
    <row r="106">
      <c r="A106" s="86"/>
      <c r="B106" s="91"/>
      <c r="C106" s="86"/>
      <c r="D106" s="118"/>
    </row>
    <row r="107">
      <c r="A107" s="86"/>
      <c r="B107" s="91"/>
      <c r="C107" s="86"/>
      <c r="D107" s="118"/>
    </row>
    <row r="108">
      <c r="A108" s="86"/>
      <c r="B108" s="91"/>
      <c r="C108" s="86"/>
      <c r="D108" s="118"/>
    </row>
    <row r="109">
      <c r="A109" s="86"/>
      <c r="B109" s="91"/>
      <c r="C109" s="86"/>
      <c r="D109" s="118"/>
    </row>
    <row r="110">
      <c r="A110" s="86"/>
      <c r="B110" s="91"/>
      <c r="C110" s="86"/>
      <c r="D110" s="118"/>
    </row>
    <row r="111">
      <c r="A111" s="86"/>
      <c r="B111" s="91"/>
      <c r="C111" s="86"/>
      <c r="D111" s="118"/>
    </row>
    <row r="112">
      <c r="A112" s="86"/>
      <c r="B112" s="91"/>
      <c r="C112" s="86"/>
      <c r="D112" s="118"/>
    </row>
    <row r="113">
      <c r="A113" s="86"/>
      <c r="B113" s="91"/>
      <c r="C113" s="86"/>
      <c r="D113" s="118"/>
    </row>
    <row r="114">
      <c r="A114" s="86"/>
      <c r="B114" s="91"/>
      <c r="C114" s="86"/>
      <c r="D114" s="118"/>
    </row>
    <row r="115">
      <c r="A115" s="86"/>
      <c r="B115" s="91"/>
      <c r="C115" s="86"/>
      <c r="D115" s="118"/>
    </row>
    <row r="116">
      <c r="A116" s="86"/>
      <c r="B116" s="91"/>
      <c r="C116" s="86"/>
      <c r="D116" s="118"/>
    </row>
    <row r="117">
      <c r="A117" s="86"/>
      <c r="B117" s="91"/>
      <c r="C117" s="86"/>
      <c r="D117" s="118"/>
    </row>
    <row r="118">
      <c r="A118" s="86"/>
      <c r="B118" s="91"/>
      <c r="C118" s="86"/>
      <c r="D118" s="118"/>
    </row>
    <row r="119">
      <c r="A119" s="86"/>
      <c r="B119" s="91"/>
      <c r="C119" s="86"/>
      <c r="D119" s="118"/>
    </row>
    <row r="120">
      <c r="A120" s="86"/>
      <c r="B120" s="91"/>
      <c r="C120" s="86"/>
      <c r="D120" s="118"/>
    </row>
    <row r="121">
      <c r="A121" s="86"/>
      <c r="B121" s="91"/>
      <c r="C121" s="86"/>
      <c r="D121" s="118"/>
    </row>
    <row r="122">
      <c r="A122" s="86"/>
      <c r="B122" s="91"/>
      <c r="C122" s="86"/>
      <c r="D122" s="118"/>
    </row>
    <row r="123">
      <c r="A123" s="86"/>
      <c r="B123" s="91"/>
      <c r="C123" s="86"/>
      <c r="D123" s="118"/>
    </row>
    <row r="124">
      <c r="A124" s="86"/>
      <c r="B124" s="91"/>
      <c r="C124" s="86"/>
      <c r="D124" s="118"/>
    </row>
    <row r="125">
      <c r="A125" s="86"/>
      <c r="B125" s="91"/>
      <c r="C125" s="86"/>
      <c r="D125" s="118"/>
    </row>
    <row r="126">
      <c r="A126" s="86"/>
      <c r="B126" s="91"/>
      <c r="C126" s="86"/>
      <c r="D126" s="118"/>
    </row>
    <row r="127">
      <c r="A127" s="86"/>
      <c r="B127" s="91"/>
      <c r="C127" s="86"/>
      <c r="D127" s="118"/>
    </row>
    <row r="128">
      <c r="A128" s="86"/>
      <c r="B128" s="91"/>
      <c r="C128" s="86"/>
      <c r="D128" s="118"/>
    </row>
    <row r="129">
      <c r="A129" s="86"/>
      <c r="B129" s="91"/>
      <c r="C129" s="86"/>
      <c r="D129" s="118"/>
    </row>
    <row r="130">
      <c r="A130" s="86"/>
      <c r="B130" s="91"/>
      <c r="C130" s="86"/>
      <c r="D130" s="118"/>
    </row>
    <row r="131">
      <c r="A131" s="86"/>
      <c r="B131" s="91"/>
      <c r="C131" s="86"/>
      <c r="D131" s="118"/>
    </row>
    <row r="132">
      <c r="A132" s="86"/>
      <c r="B132" s="91"/>
      <c r="C132" s="86"/>
      <c r="D132" s="118"/>
    </row>
    <row r="133">
      <c r="A133" s="86"/>
      <c r="B133" s="91"/>
      <c r="C133" s="86"/>
      <c r="D133" s="118"/>
    </row>
    <row r="134">
      <c r="A134" s="86"/>
      <c r="B134" s="91"/>
      <c r="C134" s="86"/>
      <c r="D134" s="118"/>
    </row>
    <row r="135">
      <c r="A135" s="86"/>
      <c r="B135" s="91"/>
      <c r="C135" s="86"/>
      <c r="D135" s="118"/>
    </row>
    <row r="136">
      <c r="A136" s="86"/>
      <c r="B136" s="91"/>
      <c r="C136" s="86"/>
      <c r="D136" s="118"/>
    </row>
    <row r="137">
      <c r="A137" s="86"/>
      <c r="B137" s="91"/>
      <c r="C137" s="86"/>
      <c r="D137" s="118"/>
    </row>
    <row r="138">
      <c r="A138" s="86"/>
      <c r="B138" s="91"/>
      <c r="C138" s="86"/>
      <c r="D138" s="118"/>
    </row>
    <row r="139">
      <c r="A139" s="86"/>
      <c r="B139" s="91"/>
      <c r="C139" s="86"/>
      <c r="D139" s="118"/>
    </row>
    <row r="140">
      <c r="A140" s="86"/>
      <c r="B140" s="91"/>
      <c r="C140" s="86"/>
      <c r="D140" s="118"/>
    </row>
    <row r="141">
      <c r="A141" s="86"/>
      <c r="B141" s="91"/>
      <c r="C141" s="86"/>
      <c r="D141" s="118"/>
    </row>
    <row r="142">
      <c r="A142" s="86"/>
      <c r="B142" s="91"/>
      <c r="C142" s="86"/>
      <c r="D142" s="118"/>
    </row>
    <row r="143">
      <c r="A143" s="86"/>
      <c r="B143" s="91"/>
      <c r="C143" s="86"/>
      <c r="D143" s="118"/>
    </row>
    <row r="144">
      <c r="A144" s="86"/>
      <c r="B144" s="91"/>
      <c r="C144" s="86"/>
      <c r="D144" s="118"/>
    </row>
    <row r="145">
      <c r="A145" s="86"/>
      <c r="B145" s="91"/>
      <c r="C145" s="86"/>
      <c r="D145" s="118"/>
    </row>
    <row r="146">
      <c r="A146" s="86"/>
      <c r="B146" s="91"/>
      <c r="C146" s="86"/>
      <c r="D146" s="118"/>
    </row>
    <row r="147">
      <c r="A147" s="86"/>
      <c r="B147" s="91"/>
      <c r="C147" s="86"/>
      <c r="D147" s="118"/>
    </row>
    <row r="148">
      <c r="A148" s="86"/>
      <c r="B148" s="91"/>
      <c r="C148" s="86"/>
      <c r="D148" s="118"/>
    </row>
    <row r="149">
      <c r="A149" s="86"/>
      <c r="B149" s="91"/>
      <c r="C149" s="86"/>
      <c r="D149" s="118"/>
    </row>
    <row r="150">
      <c r="A150" s="86"/>
      <c r="B150" s="91"/>
      <c r="C150" s="86"/>
      <c r="D150" s="118"/>
    </row>
    <row r="151">
      <c r="A151" s="86"/>
      <c r="B151" s="91"/>
      <c r="C151" s="86"/>
      <c r="D151" s="118"/>
    </row>
    <row r="152">
      <c r="A152" s="86"/>
      <c r="B152" s="91"/>
      <c r="C152" s="86"/>
      <c r="D152" s="118"/>
    </row>
    <row r="153">
      <c r="A153" s="86"/>
      <c r="B153" s="91"/>
      <c r="C153" s="86"/>
      <c r="D153" s="118"/>
    </row>
    <row r="154">
      <c r="A154" s="86"/>
      <c r="B154" s="91"/>
      <c r="C154" s="86"/>
      <c r="D154" s="118"/>
    </row>
    <row r="155">
      <c r="A155" s="86"/>
      <c r="B155" s="91"/>
      <c r="C155" s="86"/>
      <c r="D155" s="118"/>
    </row>
    <row r="156">
      <c r="A156" s="86"/>
      <c r="B156" s="91"/>
      <c r="C156" s="86"/>
      <c r="D156" s="118"/>
    </row>
    <row r="157">
      <c r="A157" s="86"/>
      <c r="B157" s="91"/>
      <c r="C157" s="86"/>
      <c r="D157" s="118"/>
    </row>
    <row r="158">
      <c r="A158" s="86"/>
      <c r="B158" s="91"/>
      <c r="C158" s="86"/>
      <c r="D158" s="118"/>
    </row>
    <row r="159">
      <c r="A159" s="86"/>
      <c r="B159" s="91"/>
      <c r="C159" s="86"/>
      <c r="D159" s="118"/>
    </row>
    <row r="160">
      <c r="A160" s="86"/>
      <c r="B160" s="91"/>
      <c r="C160" s="86"/>
      <c r="D160" s="118"/>
    </row>
    <row r="161">
      <c r="A161" s="86"/>
      <c r="B161" s="91"/>
      <c r="C161" s="86"/>
      <c r="D161" s="118"/>
    </row>
    <row r="162">
      <c r="A162" s="86"/>
      <c r="B162" s="91"/>
      <c r="C162" s="86"/>
      <c r="D162" s="118"/>
    </row>
    <row r="163">
      <c r="A163" s="86"/>
      <c r="B163" s="91"/>
      <c r="C163" s="86"/>
      <c r="D163" s="118"/>
    </row>
    <row r="164">
      <c r="A164" s="86"/>
      <c r="B164" s="91"/>
      <c r="C164" s="86"/>
      <c r="D164" s="118"/>
    </row>
    <row r="165">
      <c r="A165" s="86"/>
      <c r="B165" s="91"/>
      <c r="C165" s="86"/>
      <c r="D165" s="118"/>
    </row>
    <row r="166">
      <c r="A166" s="86"/>
      <c r="B166" s="91"/>
      <c r="C166" s="86"/>
      <c r="D166" s="118"/>
    </row>
    <row r="167">
      <c r="A167" s="86"/>
      <c r="B167" s="91"/>
      <c r="C167" s="86"/>
      <c r="D167" s="118"/>
    </row>
    <row r="168">
      <c r="A168" s="86"/>
      <c r="B168" s="91"/>
      <c r="C168" s="86"/>
      <c r="D168" s="118"/>
    </row>
    <row r="169">
      <c r="A169" s="86"/>
      <c r="B169" s="91"/>
      <c r="C169" s="86"/>
      <c r="D169" s="118"/>
    </row>
    <row r="170">
      <c r="A170" s="86"/>
      <c r="B170" s="91"/>
      <c r="C170" s="86"/>
      <c r="D170" s="118"/>
    </row>
    <row r="171">
      <c r="A171" s="86"/>
      <c r="B171" s="91"/>
      <c r="C171" s="86"/>
      <c r="D171" s="118"/>
    </row>
    <row r="172">
      <c r="A172" s="86"/>
      <c r="B172" s="91"/>
      <c r="C172" s="86"/>
      <c r="D172" s="118"/>
    </row>
    <row r="173">
      <c r="A173" s="86"/>
      <c r="B173" s="91"/>
      <c r="C173" s="86"/>
      <c r="D173" s="118"/>
    </row>
    <row r="174">
      <c r="A174" s="86"/>
      <c r="B174" s="91"/>
      <c r="C174" s="86"/>
      <c r="D174" s="118"/>
    </row>
    <row r="175">
      <c r="A175" s="86"/>
      <c r="B175" s="91"/>
      <c r="C175" s="86"/>
      <c r="D175" s="118"/>
    </row>
    <row r="176">
      <c r="A176" s="86"/>
      <c r="B176" s="91"/>
      <c r="C176" s="86"/>
      <c r="D176" s="118"/>
    </row>
    <row r="177">
      <c r="A177" s="86"/>
      <c r="B177" s="91"/>
      <c r="C177" s="86"/>
      <c r="D177" s="118"/>
    </row>
    <row r="178">
      <c r="A178" s="86"/>
      <c r="B178" s="91"/>
      <c r="C178" s="86"/>
      <c r="D178" s="118"/>
    </row>
    <row r="179">
      <c r="A179" s="86"/>
      <c r="B179" s="91"/>
      <c r="C179" s="86"/>
      <c r="D179" s="118"/>
    </row>
    <row r="180">
      <c r="A180" s="86"/>
      <c r="B180" s="91"/>
      <c r="C180" s="86"/>
      <c r="D180" s="118"/>
    </row>
    <row r="181">
      <c r="A181" s="86"/>
      <c r="B181" s="91"/>
      <c r="C181" s="86"/>
      <c r="D181" s="118"/>
    </row>
    <row r="182">
      <c r="A182" s="86"/>
      <c r="B182" s="91"/>
      <c r="C182" s="86"/>
      <c r="D182" s="118"/>
    </row>
    <row r="183">
      <c r="A183" s="86"/>
      <c r="B183" s="91"/>
      <c r="C183" s="86"/>
      <c r="D183" s="118"/>
    </row>
    <row r="184">
      <c r="A184" s="86"/>
      <c r="B184" s="91"/>
      <c r="C184" s="86"/>
      <c r="D184" s="118"/>
    </row>
    <row r="185">
      <c r="A185" s="86"/>
      <c r="B185" s="91"/>
      <c r="C185" s="86"/>
      <c r="D185" s="118"/>
    </row>
    <row r="186">
      <c r="A186" s="86"/>
      <c r="B186" s="91"/>
      <c r="C186" s="86"/>
      <c r="D186" s="118"/>
    </row>
    <row r="187">
      <c r="A187" s="86"/>
      <c r="B187" s="91"/>
      <c r="C187" s="86"/>
      <c r="D187" s="118"/>
    </row>
    <row r="188">
      <c r="A188" s="86"/>
      <c r="B188" s="91"/>
      <c r="C188" s="86"/>
      <c r="D188" s="118"/>
    </row>
    <row r="189">
      <c r="A189" s="86"/>
      <c r="B189" s="91"/>
      <c r="C189" s="86"/>
      <c r="D189" s="118"/>
    </row>
    <row r="190">
      <c r="A190" s="86"/>
      <c r="B190" s="91"/>
      <c r="C190" s="86"/>
      <c r="D190" s="118"/>
    </row>
    <row r="191">
      <c r="A191" s="86"/>
      <c r="B191" s="91"/>
      <c r="C191" s="86"/>
      <c r="D191" s="118"/>
    </row>
    <row r="192">
      <c r="A192" s="86"/>
      <c r="B192" s="91"/>
      <c r="C192" s="86"/>
      <c r="D192" s="118"/>
    </row>
    <row r="193">
      <c r="A193" s="86"/>
      <c r="B193" s="91"/>
      <c r="C193" s="86"/>
      <c r="D193" s="118"/>
    </row>
    <row r="194">
      <c r="A194" s="86"/>
      <c r="B194" s="91"/>
      <c r="C194" s="86"/>
      <c r="D194" s="118"/>
    </row>
    <row r="195">
      <c r="A195" s="86"/>
      <c r="B195" s="91"/>
      <c r="C195" s="86"/>
      <c r="D195" s="118"/>
    </row>
    <row r="196">
      <c r="A196" s="86"/>
      <c r="B196" s="91"/>
      <c r="C196" s="86"/>
      <c r="D196" s="118"/>
    </row>
    <row r="197">
      <c r="A197" s="86"/>
      <c r="B197" s="91"/>
      <c r="C197" s="86"/>
      <c r="D197" s="118"/>
    </row>
    <row r="198">
      <c r="A198" s="86"/>
      <c r="B198" s="91"/>
      <c r="C198" s="86"/>
      <c r="D198" s="118"/>
    </row>
    <row r="199">
      <c r="A199" s="86"/>
      <c r="B199" s="91"/>
      <c r="C199" s="86"/>
      <c r="D199" s="118"/>
    </row>
    <row r="200">
      <c r="A200" s="86"/>
      <c r="B200" s="91"/>
      <c r="C200" s="86"/>
      <c r="D200" s="118"/>
    </row>
    <row r="201">
      <c r="A201" s="86"/>
      <c r="B201" s="91"/>
      <c r="C201" s="86"/>
      <c r="D201" s="118"/>
    </row>
    <row r="202">
      <c r="A202" s="86"/>
      <c r="B202" s="91"/>
      <c r="C202" s="86"/>
      <c r="D202" s="118"/>
    </row>
    <row r="203">
      <c r="A203" s="86"/>
      <c r="B203" s="91"/>
      <c r="C203" s="86"/>
      <c r="D203" s="118"/>
    </row>
    <row r="204">
      <c r="A204" s="86"/>
      <c r="B204" s="91"/>
      <c r="C204" s="86"/>
      <c r="D204" s="118"/>
    </row>
    <row r="205">
      <c r="A205" s="86"/>
      <c r="B205" s="91"/>
      <c r="C205" s="86"/>
      <c r="D205" s="118"/>
    </row>
    <row r="206">
      <c r="A206" s="86"/>
      <c r="B206" s="91"/>
      <c r="C206" s="86"/>
      <c r="D206" s="118"/>
    </row>
    <row r="207">
      <c r="A207" s="86"/>
      <c r="B207" s="91"/>
      <c r="C207" s="86"/>
      <c r="D207" s="118"/>
    </row>
    <row r="208">
      <c r="A208" s="86"/>
      <c r="B208" s="91"/>
      <c r="C208" s="86"/>
      <c r="D208" s="118"/>
    </row>
    <row r="209">
      <c r="A209" s="86"/>
      <c r="B209" s="91"/>
      <c r="C209" s="86"/>
      <c r="D209" s="118"/>
    </row>
    <row r="210">
      <c r="A210" s="86"/>
      <c r="B210" s="91"/>
      <c r="C210" s="86"/>
      <c r="D210" s="118"/>
    </row>
    <row r="211">
      <c r="A211" s="86"/>
      <c r="B211" s="91"/>
      <c r="C211" s="86"/>
      <c r="D211" s="118"/>
    </row>
    <row r="212">
      <c r="A212" s="86"/>
      <c r="B212" s="91"/>
      <c r="C212" s="86"/>
      <c r="D212" s="118"/>
    </row>
    <row r="213">
      <c r="A213" s="86"/>
      <c r="B213" s="91"/>
      <c r="C213" s="86"/>
      <c r="D213" s="118"/>
    </row>
    <row r="214">
      <c r="A214" s="86"/>
      <c r="B214" s="91"/>
      <c r="C214" s="86"/>
      <c r="D214" s="118"/>
    </row>
    <row r="215">
      <c r="A215" s="86"/>
      <c r="B215" s="91"/>
      <c r="C215" s="86"/>
      <c r="D215" s="118"/>
    </row>
    <row r="216">
      <c r="A216" s="86"/>
      <c r="B216" s="91"/>
      <c r="C216" s="86"/>
      <c r="D216" s="118"/>
    </row>
    <row r="217">
      <c r="A217" s="86"/>
      <c r="B217" s="91"/>
      <c r="C217" s="86"/>
      <c r="D217" s="118"/>
    </row>
    <row r="218">
      <c r="A218" s="86"/>
      <c r="B218" s="91"/>
      <c r="C218" s="86"/>
      <c r="D218" s="118"/>
    </row>
    <row r="219">
      <c r="A219" s="86"/>
      <c r="B219" s="91"/>
      <c r="C219" s="86"/>
      <c r="D219" s="118"/>
    </row>
    <row r="220">
      <c r="A220" s="86"/>
      <c r="B220" s="91"/>
      <c r="C220" s="86"/>
      <c r="D220" s="118"/>
    </row>
    <row r="221">
      <c r="A221" s="86"/>
      <c r="B221" s="91"/>
      <c r="C221" s="86"/>
      <c r="D221" s="118"/>
    </row>
    <row r="222">
      <c r="A222" s="86"/>
      <c r="B222" s="91"/>
      <c r="C222" s="86"/>
      <c r="D222" s="118"/>
    </row>
    <row r="223">
      <c r="A223" s="86"/>
      <c r="B223" s="91"/>
      <c r="C223" s="86"/>
      <c r="D223" s="118"/>
    </row>
    <row r="224">
      <c r="A224" s="86"/>
      <c r="B224" s="91"/>
      <c r="C224" s="86"/>
      <c r="D224" s="118"/>
    </row>
    <row r="225">
      <c r="A225" s="86"/>
      <c r="B225" s="91"/>
      <c r="C225" s="86"/>
      <c r="D225" s="118"/>
    </row>
    <row r="226">
      <c r="A226" s="86"/>
      <c r="B226" s="91"/>
      <c r="C226" s="86"/>
      <c r="D226" s="118"/>
    </row>
    <row r="227">
      <c r="A227" s="86"/>
      <c r="B227" s="91"/>
      <c r="C227" s="86"/>
      <c r="D227" s="118"/>
    </row>
    <row r="228">
      <c r="A228" s="86"/>
      <c r="B228" s="91"/>
      <c r="C228" s="86"/>
      <c r="D228" s="118"/>
    </row>
    <row r="229">
      <c r="A229" s="86"/>
      <c r="B229" s="91"/>
      <c r="C229" s="86"/>
      <c r="D229" s="118"/>
    </row>
    <row r="230">
      <c r="A230" s="86"/>
      <c r="B230" s="91"/>
      <c r="C230" s="86"/>
      <c r="D230" s="118"/>
    </row>
    <row r="231">
      <c r="A231" s="86"/>
      <c r="B231" s="91"/>
      <c r="C231" s="86"/>
      <c r="D231" s="118"/>
    </row>
    <row r="232">
      <c r="A232" s="86"/>
      <c r="B232" s="91"/>
      <c r="C232" s="86"/>
      <c r="D232" s="118"/>
    </row>
    <row r="233">
      <c r="A233" s="86"/>
      <c r="B233" s="91"/>
      <c r="C233" s="86"/>
      <c r="D233" s="118"/>
    </row>
    <row r="234">
      <c r="A234" s="86"/>
      <c r="B234" s="91"/>
      <c r="C234" s="86"/>
      <c r="D234" s="118"/>
    </row>
    <row r="235">
      <c r="A235" s="86"/>
      <c r="B235" s="91"/>
      <c r="C235" s="86"/>
      <c r="D235" s="118"/>
    </row>
    <row r="236">
      <c r="A236" s="86"/>
      <c r="B236" s="91"/>
      <c r="C236" s="86"/>
      <c r="D236" s="118"/>
    </row>
    <row r="237">
      <c r="A237" s="86"/>
      <c r="B237" s="91"/>
      <c r="C237" s="86"/>
      <c r="D237" s="118"/>
    </row>
    <row r="238">
      <c r="A238" s="86"/>
      <c r="B238" s="91"/>
      <c r="C238" s="86"/>
      <c r="D238" s="118"/>
    </row>
    <row r="239">
      <c r="A239" s="86"/>
      <c r="B239" s="91"/>
      <c r="C239" s="86"/>
      <c r="D239" s="118"/>
    </row>
    <row r="240">
      <c r="A240" s="86"/>
      <c r="B240" s="91"/>
      <c r="C240" s="86"/>
      <c r="D240" s="118"/>
    </row>
    <row r="241">
      <c r="A241" s="86"/>
      <c r="B241" s="91"/>
      <c r="C241" s="86"/>
      <c r="D241" s="118"/>
    </row>
    <row r="242">
      <c r="A242" s="86"/>
      <c r="B242" s="91"/>
      <c r="C242" s="86"/>
      <c r="D242" s="118"/>
    </row>
    <row r="243">
      <c r="A243" s="86"/>
      <c r="B243" s="91"/>
      <c r="C243" s="86"/>
      <c r="D243" s="118"/>
    </row>
    <row r="244">
      <c r="A244" s="86"/>
      <c r="B244" s="91"/>
      <c r="C244" s="86"/>
      <c r="D244" s="118"/>
    </row>
    <row r="245">
      <c r="A245" s="86"/>
      <c r="B245" s="91"/>
      <c r="C245" s="86"/>
      <c r="D245" s="118"/>
    </row>
    <row r="246">
      <c r="A246" s="86"/>
      <c r="B246" s="91"/>
      <c r="C246" s="86"/>
      <c r="D246" s="118"/>
    </row>
    <row r="247">
      <c r="A247" s="86"/>
      <c r="B247" s="91"/>
      <c r="C247" s="86"/>
      <c r="D247" s="118"/>
    </row>
    <row r="248">
      <c r="A248" s="86"/>
      <c r="B248" s="91"/>
      <c r="C248" s="86"/>
      <c r="D248" s="118"/>
    </row>
    <row r="249">
      <c r="A249" s="86"/>
      <c r="B249" s="91"/>
      <c r="C249" s="86"/>
      <c r="D249" s="118"/>
    </row>
    <row r="250">
      <c r="A250" s="86"/>
      <c r="B250" s="91"/>
      <c r="C250" s="86"/>
      <c r="D250" s="118"/>
    </row>
    <row r="251">
      <c r="A251" s="86"/>
      <c r="B251" s="91"/>
      <c r="C251" s="86"/>
      <c r="D251" s="118"/>
    </row>
    <row r="252">
      <c r="A252" s="86"/>
      <c r="B252" s="91"/>
      <c r="C252" s="86"/>
      <c r="D252" s="118"/>
    </row>
    <row r="253">
      <c r="A253" s="86"/>
      <c r="B253" s="91"/>
      <c r="C253" s="86"/>
      <c r="D253" s="118"/>
    </row>
    <row r="254">
      <c r="A254" s="86"/>
      <c r="B254" s="91"/>
      <c r="C254" s="86"/>
      <c r="D254" s="118"/>
    </row>
    <row r="255">
      <c r="A255" s="86"/>
      <c r="B255" s="91"/>
      <c r="C255" s="86"/>
      <c r="D255" s="118"/>
    </row>
    <row r="256">
      <c r="A256" s="86"/>
      <c r="B256" s="91"/>
      <c r="C256" s="86"/>
      <c r="D256" s="118"/>
    </row>
    <row r="257">
      <c r="A257" s="86"/>
      <c r="B257" s="91"/>
      <c r="C257" s="86"/>
      <c r="D257" s="118"/>
    </row>
    <row r="258">
      <c r="A258" s="86"/>
      <c r="B258" s="91"/>
      <c r="C258" s="86"/>
      <c r="D258" s="118"/>
    </row>
    <row r="259">
      <c r="A259" s="86"/>
      <c r="B259" s="91"/>
      <c r="C259" s="86"/>
      <c r="D259" s="118"/>
    </row>
    <row r="260">
      <c r="A260" s="86"/>
      <c r="B260" s="91"/>
      <c r="C260" s="86"/>
      <c r="D260" s="118"/>
    </row>
    <row r="261">
      <c r="A261" s="86"/>
      <c r="B261" s="91"/>
      <c r="C261" s="86"/>
      <c r="D261" s="118"/>
    </row>
    <row r="262">
      <c r="A262" s="86"/>
      <c r="B262" s="91"/>
      <c r="C262" s="86"/>
      <c r="D262" s="118"/>
    </row>
    <row r="263">
      <c r="A263" s="86"/>
      <c r="B263" s="91"/>
      <c r="C263" s="86"/>
      <c r="D263" s="118"/>
    </row>
    <row r="264">
      <c r="A264" s="86"/>
      <c r="B264" s="91"/>
      <c r="C264" s="86"/>
      <c r="D264" s="118"/>
    </row>
    <row r="265">
      <c r="A265" s="86"/>
      <c r="B265" s="91"/>
      <c r="C265" s="86"/>
      <c r="D265" s="118"/>
    </row>
    <row r="266">
      <c r="A266" s="86"/>
      <c r="B266" s="91"/>
      <c r="C266" s="86"/>
      <c r="D266" s="118"/>
    </row>
    <row r="267">
      <c r="A267" s="86"/>
      <c r="B267" s="91"/>
      <c r="C267" s="86"/>
      <c r="D267" s="118"/>
    </row>
    <row r="268">
      <c r="A268" s="86"/>
      <c r="B268" s="91"/>
      <c r="C268" s="86"/>
      <c r="D268" s="118"/>
    </row>
    <row r="269">
      <c r="A269" s="86"/>
      <c r="B269" s="91"/>
      <c r="C269" s="86"/>
      <c r="D269" s="118"/>
    </row>
    <row r="270">
      <c r="A270" s="86"/>
      <c r="B270" s="91"/>
      <c r="C270" s="86"/>
      <c r="D270" s="118"/>
    </row>
    <row r="271">
      <c r="A271" s="86"/>
      <c r="B271" s="91"/>
      <c r="C271" s="86"/>
      <c r="D271" s="118"/>
    </row>
    <row r="272">
      <c r="A272" s="86"/>
      <c r="B272" s="91"/>
      <c r="C272" s="86"/>
      <c r="D272" s="118"/>
    </row>
    <row r="273">
      <c r="A273" s="86"/>
      <c r="B273" s="91"/>
      <c r="C273" s="86"/>
      <c r="D273" s="118"/>
    </row>
    <row r="274">
      <c r="A274" s="86"/>
      <c r="B274" s="91"/>
      <c r="C274" s="86"/>
      <c r="D274" s="118"/>
    </row>
    <row r="275">
      <c r="A275" s="86"/>
      <c r="B275" s="91"/>
      <c r="C275" s="86"/>
      <c r="D275" s="118"/>
    </row>
    <row r="276">
      <c r="A276" s="86"/>
      <c r="B276" s="91"/>
      <c r="C276" s="86"/>
      <c r="D276" s="118"/>
    </row>
    <row r="277">
      <c r="A277" s="86"/>
      <c r="B277" s="91"/>
      <c r="C277" s="86"/>
      <c r="D277" s="118"/>
    </row>
    <row r="278">
      <c r="A278" s="86"/>
      <c r="B278" s="91"/>
      <c r="C278" s="86"/>
      <c r="D278" s="118"/>
    </row>
    <row r="279">
      <c r="A279" s="86"/>
      <c r="B279" s="91"/>
      <c r="C279" s="86"/>
      <c r="D279" s="118"/>
    </row>
    <row r="280">
      <c r="A280" s="86"/>
      <c r="B280" s="91"/>
      <c r="C280" s="86"/>
      <c r="D280" s="118"/>
    </row>
    <row r="281">
      <c r="A281" s="86"/>
      <c r="B281" s="91"/>
      <c r="C281" s="86"/>
      <c r="D281" s="118"/>
    </row>
    <row r="282">
      <c r="A282" s="86"/>
      <c r="B282" s="91"/>
      <c r="C282" s="86"/>
      <c r="D282" s="118"/>
    </row>
    <row r="283">
      <c r="A283" s="86"/>
      <c r="B283" s="91"/>
      <c r="C283" s="86"/>
      <c r="D283" s="118"/>
    </row>
    <row r="284">
      <c r="A284" s="86"/>
      <c r="B284" s="91"/>
      <c r="C284" s="86"/>
      <c r="D284" s="118"/>
    </row>
    <row r="285">
      <c r="A285" s="86"/>
      <c r="B285" s="91"/>
      <c r="C285" s="86"/>
      <c r="D285" s="118"/>
    </row>
    <row r="286">
      <c r="A286" s="86"/>
      <c r="B286" s="91"/>
      <c r="C286" s="86"/>
      <c r="D286" s="118"/>
    </row>
    <row r="287">
      <c r="A287" s="86"/>
      <c r="B287" s="91"/>
      <c r="C287" s="86"/>
      <c r="D287" s="118"/>
    </row>
    <row r="288">
      <c r="A288" s="86"/>
      <c r="B288" s="91"/>
      <c r="C288" s="86"/>
      <c r="D288" s="118"/>
    </row>
    <row r="289">
      <c r="A289" s="86"/>
      <c r="B289" s="91"/>
      <c r="C289" s="86"/>
      <c r="D289" s="118"/>
    </row>
    <row r="290">
      <c r="A290" s="86"/>
      <c r="B290" s="91"/>
      <c r="C290" s="86"/>
      <c r="D290" s="118"/>
    </row>
    <row r="291">
      <c r="A291" s="86"/>
      <c r="B291" s="91"/>
      <c r="C291" s="86"/>
      <c r="D291" s="118"/>
    </row>
    <row r="292">
      <c r="A292" s="86"/>
      <c r="B292" s="91"/>
      <c r="C292" s="86"/>
      <c r="D292" s="118"/>
    </row>
    <row r="293">
      <c r="A293" s="86"/>
      <c r="B293" s="91"/>
      <c r="C293" s="86"/>
      <c r="D293" s="118"/>
    </row>
    <row r="294">
      <c r="A294" s="86"/>
      <c r="B294" s="91"/>
      <c r="C294" s="86"/>
      <c r="D294" s="118"/>
    </row>
    <row r="295">
      <c r="A295" s="86"/>
      <c r="B295" s="91"/>
      <c r="C295" s="86"/>
      <c r="D295" s="118"/>
    </row>
    <row r="296">
      <c r="A296" s="86"/>
      <c r="B296" s="91"/>
      <c r="C296" s="86"/>
      <c r="D296" s="118"/>
    </row>
    <row r="297">
      <c r="A297" s="86"/>
      <c r="B297" s="91"/>
      <c r="C297" s="86"/>
      <c r="D297" s="118"/>
    </row>
    <row r="298">
      <c r="A298" s="86"/>
      <c r="B298" s="91"/>
      <c r="C298" s="86"/>
      <c r="D298" s="118"/>
    </row>
    <row r="299">
      <c r="A299" s="86"/>
      <c r="B299" s="91"/>
      <c r="C299" s="86"/>
      <c r="D299" s="118"/>
    </row>
    <row r="300">
      <c r="A300" s="86"/>
      <c r="B300" s="91"/>
      <c r="C300" s="86"/>
      <c r="D300" s="118"/>
    </row>
    <row r="301">
      <c r="A301" s="86"/>
      <c r="B301" s="91"/>
      <c r="C301" s="86"/>
      <c r="D301" s="118"/>
    </row>
    <row r="302">
      <c r="A302" s="86"/>
      <c r="B302" s="91"/>
      <c r="C302" s="86"/>
      <c r="D302" s="118"/>
    </row>
    <row r="303">
      <c r="A303" s="86"/>
      <c r="B303" s="91"/>
      <c r="C303" s="86"/>
      <c r="D303" s="118"/>
    </row>
    <row r="304">
      <c r="A304" s="86"/>
      <c r="B304" s="91"/>
      <c r="C304" s="86"/>
      <c r="D304" s="118"/>
    </row>
    <row r="305">
      <c r="A305" s="86"/>
      <c r="B305" s="91"/>
      <c r="C305" s="86"/>
      <c r="D305" s="118"/>
    </row>
    <row r="306">
      <c r="A306" s="86"/>
      <c r="B306" s="91"/>
      <c r="C306" s="86"/>
      <c r="D306" s="118"/>
    </row>
    <row r="307">
      <c r="A307" s="86"/>
      <c r="B307" s="91"/>
      <c r="C307" s="86"/>
      <c r="D307" s="118"/>
    </row>
    <row r="308">
      <c r="A308" s="86"/>
      <c r="B308" s="91"/>
      <c r="C308" s="86"/>
      <c r="D308" s="118"/>
    </row>
    <row r="309">
      <c r="A309" s="86"/>
      <c r="B309" s="91"/>
      <c r="C309" s="86"/>
      <c r="D309" s="118"/>
    </row>
    <row r="310">
      <c r="A310" s="86"/>
      <c r="B310" s="91"/>
      <c r="C310" s="86"/>
      <c r="D310" s="118"/>
    </row>
    <row r="311">
      <c r="A311" s="86"/>
      <c r="B311" s="91"/>
      <c r="C311" s="86"/>
      <c r="D311" s="118"/>
    </row>
    <row r="312">
      <c r="A312" s="86"/>
      <c r="B312" s="91"/>
      <c r="C312" s="86"/>
      <c r="D312" s="118"/>
    </row>
    <row r="313">
      <c r="A313" s="86"/>
      <c r="B313" s="91"/>
      <c r="C313" s="86"/>
      <c r="D313" s="118"/>
    </row>
    <row r="314">
      <c r="A314" s="86"/>
      <c r="B314" s="91"/>
      <c r="C314" s="86"/>
      <c r="D314" s="118"/>
    </row>
    <row r="315">
      <c r="A315" s="86"/>
      <c r="B315" s="91"/>
      <c r="C315" s="86"/>
      <c r="D315" s="118"/>
    </row>
    <row r="316">
      <c r="A316" s="86"/>
      <c r="B316" s="91"/>
      <c r="C316" s="86"/>
      <c r="D316" s="118"/>
    </row>
    <row r="317">
      <c r="A317" s="86"/>
      <c r="B317" s="91"/>
      <c r="C317" s="86"/>
      <c r="D317" s="118"/>
    </row>
    <row r="318">
      <c r="A318" s="86"/>
      <c r="B318" s="91"/>
      <c r="C318" s="86"/>
      <c r="D318" s="118"/>
    </row>
    <row r="319">
      <c r="A319" s="86"/>
      <c r="B319" s="91"/>
      <c r="C319" s="86"/>
      <c r="D319" s="118"/>
    </row>
    <row r="320">
      <c r="A320" s="86"/>
      <c r="B320" s="91"/>
      <c r="C320" s="86"/>
      <c r="D320" s="118"/>
    </row>
    <row r="321">
      <c r="A321" s="86"/>
      <c r="B321" s="91"/>
      <c r="C321" s="86"/>
      <c r="D321" s="118"/>
    </row>
    <row r="322">
      <c r="A322" s="86"/>
      <c r="B322" s="91"/>
      <c r="C322" s="86"/>
      <c r="D322" s="118"/>
    </row>
    <row r="323">
      <c r="A323" s="86"/>
      <c r="B323" s="91"/>
      <c r="C323" s="86"/>
      <c r="D323" s="118"/>
    </row>
    <row r="324">
      <c r="A324" s="86"/>
      <c r="B324" s="91"/>
      <c r="C324" s="86"/>
      <c r="D324" s="118"/>
    </row>
    <row r="325">
      <c r="A325" s="86"/>
      <c r="B325" s="91"/>
      <c r="C325" s="86"/>
      <c r="D325" s="118"/>
    </row>
    <row r="326">
      <c r="A326" s="86"/>
      <c r="B326" s="91"/>
      <c r="C326" s="86"/>
      <c r="D326" s="118"/>
    </row>
    <row r="327">
      <c r="A327" s="86"/>
      <c r="B327" s="91"/>
      <c r="C327" s="86"/>
      <c r="D327" s="118"/>
    </row>
    <row r="328">
      <c r="A328" s="86"/>
      <c r="B328" s="91"/>
      <c r="C328" s="86"/>
      <c r="D328" s="118"/>
    </row>
    <row r="329">
      <c r="A329" s="86"/>
      <c r="B329" s="91"/>
      <c r="C329" s="86"/>
      <c r="D329" s="118"/>
    </row>
    <row r="330">
      <c r="A330" s="86"/>
      <c r="B330" s="91"/>
      <c r="C330" s="86"/>
      <c r="D330" s="118"/>
    </row>
    <row r="331">
      <c r="A331" s="86"/>
      <c r="B331" s="91"/>
      <c r="C331" s="86"/>
      <c r="D331" s="118"/>
    </row>
    <row r="332">
      <c r="A332" s="86"/>
      <c r="B332" s="91"/>
      <c r="C332" s="86"/>
      <c r="D332" s="118"/>
    </row>
    <row r="333">
      <c r="A333" s="86"/>
      <c r="B333" s="91"/>
      <c r="C333" s="86"/>
      <c r="D333" s="118"/>
    </row>
    <row r="334">
      <c r="A334" s="86"/>
      <c r="B334" s="91"/>
      <c r="C334" s="86"/>
      <c r="D334" s="118"/>
    </row>
    <row r="335">
      <c r="A335" s="86"/>
      <c r="B335" s="91"/>
      <c r="C335" s="86"/>
      <c r="D335" s="118"/>
    </row>
    <row r="336">
      <c r="A336" s="86"/>
      <c r="B336" s="91"/>
      <c r="C336" s="86"/>
      <c r="D336" s="118"/>
    </row>
    <row r="337">
      <c r="A337" s="86"/>
      <c r="B337" s="91"/>
      <c r="C337" s="86"/>
      <c r="D337" s="118"/>
    </row>
    <row r="338">
      <c r="A338" s="86"/>
      <c r="B338" s="91"/>
      <c r="C338" s="86"/>
      <c r="D338" s="118"/>
    </row>
    <row r="339">
      <c r="A339" s="86"/>
      <c r="B339" s="91"/>
      <c r="C339" s="86"/>
      <c r="D339" s="118"/>
    </row>
    <row r="340">
      <c r="A340" s="86"/>
      <c r="B340" s="91"/>
      <c r="C340" s="86"/>
      <c r="D340" s="118"/>
    </row>
    <row r="341">
      <c r="A341" s="86"/>
      <c r="B341" s="91"/>
      <c r="C341" s="86"/>
      <c r="D341" s="118"/>
    </row>
    <row r="342">
      <c r="A342" s="86"/>
      <c r="B342" s="91"/>
      <c r="C342" s="86"/>
      <c r="D342" s="118"/>
    </row>
    <row r="343">
      <c r="A343" s="86"/>
      <c r="B343" s="91"/>
      <c r="C343" s="86"/>
      <c r="D343" s="118"/>
    </row>
    <row r="344">
      <c r="A344" s="86"/>
      <c r="B344" s="91"/>
      <c r="C344" s="86"/>
      <c r="D344" s="118"/>
    </row>
    <row r="345">
      <c r="A345" s="86"/>
      <c r="B345" s="91"/>
      <c r="C345" s="86"/>
      <c r="D345" s="118"/>
    </row>
    <row r="346">
      <c r="A346" s="86"/>
      <c r="B346" s="91"/>
      <c r="C346" s="86"/>
      <c r="D346" s="118"/>
    </row>
    <row r="347">
      <c r="A347" s="86"/>
      <c r="B347" s="91"/>
      <c r="C347" s="86"/>
      <c r="D347" s="118"/>
    </row>
    <row r="348">
      <c r="A348" s="86"/>
      <c r="B348" s="91"/>
      <c r="C348" s="86"/>
      <c r="D348" s="118"/>
    </row>
    <row r="349">
      <c r="A349" s="86"/>
      <c r="B349" s="91"/>
      <c r="C349" s="86"/>
      <c r="D349" s="118"/>
    </row>
    <row r="350">
      <c r="A350" s="86"/>
      <c r="B350" s="91"/>
      <c r="C350" s="86"/>
      <c r="D350" s="118"/>
    </row>
    <row r="351">
      <c r="A351" s="86"/>
      <c r="B351" s="91"/>
      <c r="C351" s="86"/>
      <c r="D351" s="118"/>
    </row>
    <row r="352">
      <c r="A352" s="86"/>
      <c r="B352" s="91"/>
      <c r="C352" s="86"/>
      <c r="D352" s="118"/>
    </row>
    <row r="353">
      <c r="A353" s="86"/>
      <c r="B353" s="91"/>
      <c r="C353" s="86"/>
      <c r="D353" s="118"/>
    </row>
    <row r="354">
      <c r="A354" s="86"/>
      <c r="B354" s="91"/>
      <c r="C354" s="86"/>
      <c r="D354" s="118"/>
    </row>
    <row r="355">
      <c r="A355" s="86"/>
      <c r="B355" s="91"/>
      <c r="C355" s="86"/>
      <c r="D355" s="118"/>
    </row>
    <row r="356">
      <c r="A356" s="86"/>
      <c r="B356" s="91"/>
      <c r="C356" s="86"/>
      <c r="D356" s="118"/>
    </row>
    <row r="357">
      <c r="A357" s="86"/>
      <c r="B357" s="91"/>
      <c r="C357" s="86"/>
      <c r="D357" s="118"/>
    </row>
    <row r="358">
      <c r="A358" s="86"/>
      <c r="B358" s="91"/>
      <c r="C358" s="86"/>
      <c r="D358" s="118"/>
    </row>
    <row r="359">
      <c r="A359" s="86"/>
      <c r="B359" s="91"/>
      <c r="C359" s="86"/>
      <c r="D359" s="118"/>
    </row>
    <row r="360">
      <c r="A360" s="86"/>
      <c r="B360" s="91"/>
      <c r="C360" s="86"/>
      <c r="D360" s="118"/>
    </row>
    <row r="361">
      <c r="A361" s="86"/>
      <c r="B361" s="91"/>
      <c r="C361" s="86"/>
      <c r="D361" s="118"/>
    </row>
    <row r="362">
      <c r="A362" s="86"/>
      <c r="B362" s="91"/>
      <c r="C362" s="86"/>
      <c r="D362" s="118"/>
    </row>
    <row r="363">
      <c r="A363" s="86"/>
      <c r="B363" s="91"/>
      <c r="C363" s="86"/>
      <c r="D363" s="118"/>
    </row>
    <row r="364">
      <c r="A364" s="86"/>
      <c r="B364" s="91"/>
      <c r="C364" s="86"/>
      <c r="D364" s="118"/>
    </row>
    <row r="365">
      <c r="A365" s="86"/>
      <c r="B365" s="91"/>
      <c r="C365" s="86"/>
      <c r="D365" s="118"/>
    </row>
    <row r="366">
      <c r="A366" s="86"/>
      <c r="B366" s="91"/>
      <c r="C366" s="86"/>
      <c r="D366" s="118"/>
    </row>
    <row r="367">
      <c r="A367" s="86"/>
      <c r="B367" s="91"/>
      <c r="C367" s="86"/>
      <c r="D367" s="118"/>
    </row>
    <row r="368">
      <c r="A368" s="86"/>
      <c r="B368" s="91"/>
      <c r="C368" s="86"/>
      <c r="D368" s="118"/>
    </row>
    <row r="369">
      <c r="A369" s="86"/>
      <c r="B369" s="91"/>
      <c r="C369" s="86"/>
      <c r="D369" s="118"/>
    </row>
    <row r="370">
      <c r="A370" s="86"/>
      <c r="B370" s="91"/>
      <c r="C370" s="86"/>
      <c r="D370" s="118"/>
    </row>
    <row r="371">
      <c r="A371" s="86"/>
      <c r="B371" s="91"/>
      <c r="C371" s="86"/>
      <c r="D371" s="118"/>
    </row>
    <row r="372">
      <c r="A372" s="86"/>
      <c r="B372" s="91"/>
      <c r="C372" s="86"/>
      <c r="D372" s="118"/>
    </row>
    <row r="373">
      <c r="A373" s="86"/>
      <c r="B373" s="91"/>
      <c r="C373" s="86"/>
      <c r="D373" s="118"/>
    </row>
    <row r="374">
      <c r="A374" s="86"/>
      <c r="B374" s="91"/>
      <c r="C374" s="86"/>
      <c r="D374" s="118"/>
    </row>
    <row r="375">
      <c r="A375" s="86"/>
      <c r="B375" s="91"/>
      <c r="C375" s="86"/>
      <c r="D375" s="118"/>
    </row>
    <row r="376">
      <c r="A376" s="86"/>
      <c r="B376" s="91"/>
      <c r="C376" s="86"/>
      <c r="D376" s="118"/>
    </row>
    <row r="377">
      <c r="A377" s="86"/>
      <c r="B377" s="91"/>
      <c r="C377" s="86"/>
      <c r="D377" s="118"/>
    </row>
    <row r="378">
      <c r="A378" s="86"/>
      <c r="B378" s="91"/>
      <c r="C378" s="86"/>
      <c r="D378" s="118"/>
    </row>
    <row r="379">
      <c r="A379" s="86"/>
      <c r="B379" s="91"/>
      <c r="C379" s="86"/>
      <c r="D379" s="118"/>
    </row>
    <row r="380">
      <c r="A380" s="86"/>
      <c r="B380" s="91"/>
      <c r="C380" s="86"/>
      <c r="D380" s="118"/>
    </row>
    <row r="381">
      <c r="A381" s="86"/>
      <c r="B381" s="91"/>
      <c r="C381" s="86"/>
      <c r="D381" s="118"/>
    </row>
    <row r="382">
      <c r="A382" s="86"/>
      <c r="B382" s="91"/>
      <c r="C382" s="86"/>
      <c r="D382" s="118"/>
    </row>
    <row r="383">
      <c r="A383" s="86"/>
      <c r="B383" s="91"/>
      <c r="C383" s="86"/>
      <c r="D383" s="118"/>
    </row>
    <row r="384">
      <c r="A384" s="86"/>
      <c r="B384" s="91"/>
      <c r="C384" s="86"/>
      <c r="D384" s="118"/>
    </row>
    <row r="385">
      <c r="A385" s="86"/>
      <c r="B385" s="91"/>
      <c r="C385" s="86"/>
      <c r="D385" s="118"/>
    </row>
    <row r="386">
      <c r="A386" s="86"/>
      <c r="B386" s="91"/>
      <c r="C386" s="86"/>
      <c r="D386" s="118"/>
    </row>
    <row r="387">
      <c r="A387" s="86"/>
      <c r="B387" s="91"/>
      <c r="C387" s="86"/>
      <c r="D387" s="118"/>
    </row>
    <row r="388">
      <c r="A388" s="86"/>
      <c r="B388" s="91"/>
      <c r="C388" s="86"/>
      <c r="D388" s="118"/>
    </row>
    <row r="389">
      <c r="A389" s="86"/>
      <c r="B389" s="91"/>
      <c r="C389" s="86"/>
      <c r="D389" s="118"/>
    </row>
    <row r="390">
      <c r="A390" s="86"/>
      <c r="B390" s="91"/>
      <c r="C390" s="86"/>
      <c r="D390" s="118"/>
    </row>
    <row r="391">
      <c r="A391" s="86"/>
      <c r="B391" s="91"/>
      <c r="C391" s="86"/>
      <c r="D391" s="118"/>
    </row>
    <row r="392">
      <c r="A392" s="86"/>
      <c r="B392" s="91"/>
      <c r="C392" s="86"/>
      <c r="D392" s="118"/>
    </row>
    <row r="393">
      <c r="A393" s="86"/>
      <c r="B393" s="91"/>
      <c r="C393" s="86"/>
      <c r="D393" s="118"/>
    </row>
    <row r="394">
      <c r="A394" s="86"/>
      <c r="B394" s="91"/>
      <c r="C394" s="86"/>
      <c r="D394" s="118"/>
    </row>
    <row r="395">
      <c r="A395" s="86"/>
      <c r="B395" s="91"/>
      <c r="C395" s="86"/>
      <c r="D395" s="118"/>
    </row>
    <row r="396">
      <c r="A396" s="86"/>
      <c r="B396" s="91"/>
      <c r="C396" s="86"/>
      <c r="D396" s="118"/>
    </row>
    <row r="397">
      <c r="A397" s="86"/>
      <c r="B397" s="91"/>
      <c r="C397" s="86"/>
      <c r="D397" s="118"/>
    </row>
    <row r="398">
      <c r="A398" s="86"/>
      <c r="B398" s="91"/>
      <c r="C398" s="86"/>
      <c r="D398" s="118"/>
    </row>
    <row r="399">
      <c r="A399" s="86"/>
      <c r="B399" s="91"/>
      <c r="C399" s="86"/>
      <c r="D399" s="118"/>
    </row>
    <row r="400">
      <c r="A400" s="86"/>
      <c r="B400" s="91"/>
      <c r="C400" s="86"/>
      <c r="D400" s="118"/>
    </row>
    <row r="401">
      <c r="A401" s="86"/>
      <c r="B401" s="91"/>
      <c r="C401" s="86"/>
      <c r="D401" s="118"/>
    </row>
    <row r="402">
      <c r="A402" s="86"/>
      <c r="B402" s="91"/>
      <c r="C402" s="86"/>
      <c r="D402" s="118"/>
    </row>
    <row r="403">
      <c r="A403" s="86"/>
      <c r="B403" s="91"/>
      <c r="C403" s="86"/>
      <c r="D403" s="118"/>
    </row>
    <row r="404">
      <c r="A404" s="86"/>
      <c r="B404" s="91"/>
      <c r="C404" s="86"/>
      <c r="D404" s="118"/>
    </row>
    <row r="405">
      <c r="A405" s="86"/>
      <c r="B405" s="91"/>
      <c r="C405" s="86"/>
      <c r="D405" s="118"/>
    </row>
    <row r="406">
      <c r="A406" s="86"/>
      <c r="B406" s="91"/>
      <c r="C406" s="86"/>
      <c r="D406" s="118"/>
    </row>
    <row r="407">
      <c r="A407" s="86"/>
      <c r="B407" s="91"/>
      <c r="C407" s="86"/>
      <c r="D407" s="118"/>
    </row>
    <row r="408">
      <c r="A408" s="86"/>
      <c r="B408" s="91"/>
      <c r="C408" s="86"/>
      <c r="D408" s="118"/>
    </row>
    <row r="409">
      <c r="A409" s="86"/>
      <c r="B409" s="91"/>
      <c r="C409" s="86"/>
      <c r="D409" s="118"/>
    </row>
    <row r="410">
      <c r="A410" s="86"/>
      <c r="B410" s="91"/>
      <c r="C410" s="86"/>
      <c r="D410" s="118"/>
    </row>
    <row r="411">
      <c r="A411" s="86"/>
      <c r="B411" s="91"/>
      <c r="C411" s="86"/>
      <c r="D411" s="118"/>
    </row>
    <row r="412">
      <c r="A412" s="86"/>
      <c r="B412" s="91"/>
      <c r="C412" s="86"/>
      <c r="D412" s="118"/>
    </row>
    <row r="413">
      <c r="A413" s="86"/>
      <c r="B413" s="91"/>
      <c r="C413" s="86"/>
      <c r="D413" s="118"/>
    </row>
    <row r="414">
      <c r="A414" s="86"/>
      <c r="B414" s="91"/>
      <c r="C414" s="86"/>
      <c r="D414" s="118"/>
    </row>
    <row r="415">
      <c r="A415" s="86"/>
      <c r="B415" s="91"/>
      <c r="C415" s="86"/>
      <c r="D415" s="118"/>
    </row>
    <row r="416">
      <c r="A416" s="86"/>
      <c r="B416" s="91"/>
      <c r="C416" s="86"/>
      <c r="D416" s="118"/>
    </row>
    <row r="417">
      <c r="A417" s="86"/>
      <c r="B417" s="91"/>
      <c r="C417" s="86"/>
      <c r="D417" s="118"/>
    </row>
    <row r="418">
      <c r="A418" s="86"/>
      <c r="B418" s="91"/>
      <c r="C418" s="86"/>
      <c r="D418" s="118"/>
    </row>
    <row r="419">
      <c r="A419" s="86"/>
      <c r="B419" s="91"/>
      <c r="C419" s="86"/>
      <c r="D419" s="118"/>
    </row>
    <row r="420">
      <c r="A420" s="86"/>
      <c r="B420" s="91"/>
      <c r="C420" s="86"/>
      <c r="D420" s="118"/>
    </row>
    <row r="421">
      <c r="A421" s="86"/>
      <c r="B421" s="91"/>
      <c r="C421" s="86"/>
      <c r="D421" s="118"/>
    </row>
    <row r="422">
      <c r="A422" s="86"/>
      <c r="B422" s="91"/>
      <c r="C422" s="86"/>
      <c r="D422" s="118"/>
    </row>
    <row r="423">
      <c r="A423" s="86"/>
      <c r="B423" s="91"/>
      <c r="C423" s="86"/>
      <c r="D423" s="118"/>
    </row>
    <row r="424">
      <c r="A424" s="86"/>
      <c r="B424" s="91"/>
      <c r="C424" s="86"/>
      <c r="D424" s="118"/>
    </row>
    <row r="425">
      <c r="A425" s="86"/>
      <c r="B425" s="91"/>
      <c r="C425" s="86"/>
      <c r="D425" s="118"/>
    </row>
    <row r="426">
      <c r="A426" s="86"/>
      <c r="B426" s="91"/>
      <c r="C426" s="86"/>
      <c r="D426" s="118"/>
    </row>
    <row r="427">
      <c r="A427" s="86"/>
      <c r="B427" s="91"/>
      <c r="C427" s="86"/>
      <c r="D427" s="118"/>
    </row>
    <row r="428">
      <c r="A428" s="86"/>
      <c r="B428" s="91"/>
      <c r="C428" s="86"/>
      <c r="D428" s="118"/>
    </row>
    <row r="429">
      <c r="A429" s="86"/>
      <c r="B429" s="91"/>
      <c r="C429" s="86"/>
      <c r="D429" s="118"/>
    </row>
    <row r="430">
      <c r="A430" s="86"/>
      <c r="B430" s="91"/>
      <c r="C430" s="86"/>
      <c r="D430" s="118"/>
    </row>
    <row r="431">
      <c r="A431" s="86"/>
      <c r="B431" s="91"/>
      <c r="C431" s="86"/>
      <c r="D431" s="118"/>
    </row>
    <row r="432">
      <c r="A432" s="86"/>
      <c r="B432" s="91"/>
      <c r="C432" s="86"/>
      <c r="D432" s="118"/>
    </row>
    <row r="433">
      <c r="A433" s="86"/>
      <c r="B433" s="91"/>
      <c r="C433" s="86"/>
      <c r="D433" s="118"/>
    </row>
    <row r="434">
      <c r="A434" s="86"/>
      <c r="B434" s="91"/>
      <c r="C434" s="86"/>
      <c r="D434" s="118"/>
    </row>
    <row r="435">
      <c r="A435" s="86"/>
      <c r="B435" s="91"/>
      <c r="C435" s="86"/>
      <c r="D435" s="118"/>
    </row>
    <row r="436">
      <c r="A436" s="86"/>
      <c r="B436" s="91"/>
      <c r="C436" s="86"/>
      <c r="D436" s="118"/>
    </row>
    <row r="437">
      <c r="A437" s="86"/>
      <c r="B437" s="91"/>
      <c r="C437" s="86"/>
      <c r="D437" s="118"/>
    </row>
    <row r="438">
      <c r="A438" s="86"/>
      <c r="B438" s="91"/>
      <c r="C438" s="86"/>
      <c r="D438" s="118"/>
    </row>
    <row r="439">
      <c r="A439" s="86"/>
      <c r="B439" s="91"/>
      <c r="C439" s="86"/>
      <c r="D439" s="118"/>
    </row>
    <row r="440">
      <c r="A440" s="86"/>
      <c r="B440" s="91"/>
      <c r="C440" s="86"/>
      <c r="D440" s="118"/>
    </row>
    <row r="441">
      <c r="A441" s="86"/>
      <c r="B441" s="91"/>
      <c r="C441" s="86"/>
      <c r="D441" s="118"/>
    </row>
    <row r="442">
      <c r="A442" s="86"/>
      <c r="B442" s="91"/>
      <c r="C442" s="86"/>
      <c r="D442" s="118"/>
    </row>
    <row r="443">
      <c r="A443" s="86"/>
      <c r="B443" s="91"/>
      <c r="C443" s="86"/>
      <c r="D443" s="118"/>
    </row>
    <row r="444">
      <c r="A444" s="86"/>
      <c r="B444" s="91"/>
      <c r="C444" s="86"/>
      <c r="D444" s="118"/>
    </row>
    <row r="445">
      <c r="A445" s="86"/>
      <c r="B445" s="91"/>
      <c r="C445" s="86"/>
      <c r="D445" s="118"/>
    </row>
    <row r="446">
      <c r="A446" s="86"/>
      <c r="B446" s="91"/>
      <c r="C446" s="86"/>
      <c r="D446" s="118"/>
    </row>
    <row r="447">
      <c r="A447" s="86"/>
      <c r="B447" s="91"/>
      <c r="C447" s="86"/>
      <c r="D447" s="118"/>
    </row>
    <row r="448">
      <c r="A448" s="86"/>
      <c r="B448" s="91"/>
      <c r="C448" s="86"/>
      <c r="D448" s="118"/>
    </row>
    <row r="449">
      <c r="A449" s="86"/>
      <c r="B449" s="91"/>
      <c r="C449" s="86"/>
      <c r="D449" s="118"/>
    </row>
    <row r="450">
      <c r="A450" s="86"/>
      <c r="B450" s="91"/>
      <c r="C450" s="86"/>
      <c r="D450" s="118"/>
    </row>
    <row r="451">
      <c r="A451" s="86"/>
      <c r="B451" s="91"/>
      <c r="C451" s="86"/>
      <c r="D451" s="118"/>
    </row>
    <row r="452">
      <c r="A452" s="86"/>
      <c r="B452" s="91"/>
      <c r="C452" s="86"/>
      <c r="D452" s="118"/>
    </row>
    <row r="453">
      <c r="A453" s="86"/>
      <c r="B453" s="91"/>
      <c r="C453" s="86"/>
      <c r="D453" s="118"/>
    </row>
    <row r="454">
      <c r="A454" s="86"/>
      <c r="B454" s="91"/>
      <c r="C454" s="86"/>
      <c r="D454" s="118"/>
    </row>
    <row r="455">
      <c r="A455" s="86"/>
      <c r="B455" s="91"/>
      <c r="C455" s="86"/>
      <c r="D455" s="118"/>
    </row>
    <row r="456">
      <c r="A456" s="86"/>
      <c r="B456" s="91"/>
      <c r="C456" s="86"/>
      <c r="D456" s="118"/>
    </row>
    <row r="457">
      <c r="A457" s="86"/>
      <c r="B457" s="91"/>
      <c r="C457" s="86"/>
      <c r="D457" s="118"/>
    </row>
    <row r="458">
      <c r="A458" s="86"/>
      <c r="B458" s="91"/>
      <c r="C458" s="86"/>
      <c r="D458" s="118"/>
    </row>
    <row r="459">
      <c r="A459" s="86"/>
      <c r="B459" s="91"/>
      <c r="C459" s="86"/>
      <c r="D459" s="118"/>
    </row>
    <row r="460">
      <c r="A460" s="86"/>
      <c r="B460" s="91"/>
      <c r="C460" s="86"/>
      <c r="D460" s="118"/>
    </row>
    <row r="461">
      <c r="A461" s="86"/>
      <c r="B461" s="91"/>
      <c r="C461" s="86"/>
      <c r="D461" s="118"/>
    </row>
    <row r="462">
      <c r="A462" s="86"/>
      <c r="B462" s="91"/>
      <c r="C462" s="86"/>
      <c r="D462" s="118"/>
    </row>
    <row r="463">
      <c r="A463" s="86"/>
      <c r="B463" s="91"/>
      <c r="C463" s="86"/>
      <c r="D463" s="118"/>
    </row>
    <row r="464">
      <c r="A464" s="86"/>
      <c r="B464" s="91"/>
      <c r="C464" s="86"/>
      <c r="D464" s="118"/>
    </row>
    <row r="465">
      <c r="A465" s="86"/>
      <c r="B465" s="91"/>
      <c r="C465" s="86"/>
      <c r="D465" s="118"/>
    </row>
    <row r="466">
      <c r="A466" s="86"/>
      <c r="B466" s="91"/>
      <c r="C466" s="86"/>
      <c r="D466" s="118"/>
    </row>
    <row r="467">
      <c r="A467" s="86"/>
      <c r="B467" s="91"/>
      <c r="C467" s="86"/>
      <c r="D467" s="118"/>
    </row>
    <row r="468">
      <c r="A468" s="86"/>
      <c r="B468" s="91"/>
      <c r="C468" s="86"/>
      <c r="D468" s="118"/>
    </row>
    <row r="469">
      <c r="A469" s="86"/>
      <c r="B469" s="91"/>
      <c r="C469" s="86"/>
      <c r="D469" s="118"/>
    </row>
    <row r="470">
      <c r="A470" s="86"/>
      <c r="B470" s="91"/>
      <c r="C470" s="86"/>
      <c r="D470" s="118"/>
    </row>
    <row r="471">
      <c r="A471" s="86"/>
      <c r="B471" s="91"/>
      <c r="C471" s="86"/>
      <c r="D471" s="118"/>
    </row>
    <row r="472">
      <c r="A472" s="86"/>
      <c r="B472" s="91"/>
      <c r="C472" s="86"/>
      <c r="D472" s="118"/>
    </row>
    <row r="473">
      <c r="A473" s="86"/>
      <c r="B473" s="91"/>
      <c r="C473" s="86"/>
      <c r="D473" s="118"/>
    </row>
    <row r="474">
      <c r="A474" s="86"/>
      <c r="B474" s="91"/>
      <c r="C474" s="86"/>
      <c r="D474" s="118"/>
    </row>
    <row r="475">
      <c r="A475" s="86"/>
      <c r="B475" s="91"/>
      <c r="C475" s="86"/>
      <c r="D475" s="118"/>
    </row>
    <row r="476">
      <c r="A476" s="86"/>
      <c r="B476" s="91"/>
      <c r="C476" s="86"/>
      <c r="D476" s="118"/>
    </row>
    <row r="477">
      <c r="A477" s="86"/>
      <c r="B477" s="91"/>
      <c r="C477" s="86"/>
      <c r="D477" s="118"/>
    </row>
    <row r="478">
      <c r="A478" s="86"/>
      <c r="B478" s="91"/>
      <c r="C478" s="86"/>
      <c r="D478" s="118"/>
    </row>
    <row r="479">
      <c r="A479" s="86"/>
      <c r="B479" s="91"/>
      <c r="C479" s="86"/>
      <c r="D479" s="118"/>
    </row>
    <row r="480">
      <c r="A480" s="86"/>
      <c r="B480" s="91"/>
      <c r="C480" s="86"/>
      <c r="D480" s="118"/>
    </row>
    <row r="481">
      <c r="A481" s="86"/>
      <c r="B481" s="91"/>
      <c r="C481" s="86"/>
      <c r="D481" s="118"/>
    </row>
    <row r="482">
      <c r="A482" s="86"/>
      <c r="B482" s="91"/>
      <c r="C482" s="86"/>
      <c r="D482" s="118"/>
    </row>
    <row r="483">
      <c r="A483" s="86"/>
      <c r="B483" s="91"/>
      <c r="C483" s="86"/>
      <c r="D483" s="118"/>
    </row>
    <row r="484">
      <c r="A484" s="86"/>
      <c r="B484" s="91"/>
      <c r="C484" s="86"/>
      <c r="D484" s="118"/>
    </row>
    <row r="485">
      <c r="A485" s="86"/>
      <c r="B485" s="91"/>
      <c r="C485" s="86"/>
      <c r="D485" s="118"/>
    </row>
    <row r="486">
      <c r="A486" s="86"/>
      <c r="B486" s="91"/>
      <c r="C486" s="86"/>
      <c r="D486" s="118"/>
    </row>
    <row r="487">
      <c r="A487" s="86"/>
      <c r="B487" s="91"/>
      <c r="C487" s="86"/>
      <c r="D487" s="118"/>
    </row>
    <row r="488">
      <c r="A488" s="86"/>
      <c r="B488" s="91"/>
      <c r="C488" s="86"/>
      <c r="D488" s="118"/>
    </row>
    <row r="489">
      <c r="A489" s="86"/>
      <c r="B489" s="91"/>
      <c r="C489" s="86"/>
      <c r="D489" s="118"/>
    </row>
    <row r="490">
      <c r="A490" s="86"/>
      <c r="B490" s="91"/>
      <c r="C490" s="86"/>
      <c r="D490" s="118"/>
    </row>
    <row r="491">
      <c r="A491" s="86"/>
      <c r="B491" s="91"/>
      <c r="C491" s="86"/>
      <c r="D491" s="118"/>
    </row>
    <row r="492">
      <c r="A492" s="86"/>
      <c r="B492" s="91"/>
      <c r="C492" s="86"/>
      <c r="D492" s="118"/>
    </row>
    <row r="493">
      <c r="A493" s="86"/>
      <c r="B493" s="91"/>
      <c r="C493" s="86"/>
      <c r="D493" s="118"/>
    </row>
    <row r="494">
      <c r="A494" s="86"/>
      <c r="B494" s="91"/>
      <c r="C494" s="86"/>
      <c r="D494" s="118"/>
    </row>
    <row r="495">
      <c r="A495" s="86"/>
      <c r="B495" s="91"/>
      <c r="C495" s="86"/>
      <c r="D495" s="118"/>
    </row>
    <row r="496">
      <c r="A496" s="86"/>
      <c r="B496" s="91"/>
      <c r="C496" s="86"/>
      <c r="D496" s="118"/>
    </row>
    <row r="497">
      <c r="A497" s="86"/>
      <c r="B497" s="91"/>
      <c r="C497" s="86"/>
      <c r="D497" s="118"/>
    </row>
    <row r="498">
      <c r="A498" s="86"/>
      <c r="B498" s="91"/>
      <c r="C498" s="86"/>
      <c r="D498" s="118"/>
    </row>
    <row r="499">
      <c r="A499" s="86"/>
      <c r="B499" s="91"/>
      <c r="C499" s="86"/>
      <c r="D499" s="118"/>
    </row>
    <row r="500">
      <c r="A500" s="86"/>
      <c r="B500" s="91"/>
      <c r="C500" s="86"/>
      <c r="D500" s="118"/>
    </row>
    <row r="501">
      <c r="A501" s="86"/>
      <c r="B501" s="91"/>
      <c r="C501" s="86"/>
      <c r="D501" s="118"/>
    </row>
    <row r="502">
      <c r="A502" s="86"/>
      <c r="B502" s="91"/>
      <c r="C502" s="86"/>
      <c r="D502" s="118"/>
    </row>
    <row r="503">
      <c r="A503" s="86"/>
      <c r="B503" s="91"/>
      <c r="C503" s="86"/>
      <c r="D503" s="118"/>
    </row>
    <row r="504">
      <c r="A504" s="86"/>
      <c r="B504" s="91"/>
      <c r="C504" s="86"/>
      <c r="D504" s="118"/>
    </row>
    <row r="505">
      <c r="A505" s="86"/>
      <c r="B505" s="91"/>
      <c r="C505" s="86"/>
      <c r="D505" s="118"/>
    </row>
    <row r="506">
      <c r="A506" s="86"/>
      <c r="B506" s="91"/>
      <c r="C506" s="86"/>
      <c r="D506" s="118"/>
    </row>
    <row r="507">
      <c r="A507" s="86"/>
      <c r="B507" s="91"/>
      <c r="C507" s="86"/>
      <c r="D507" s="118"/>
    </row>
    <row r="508">
      <c r="A508" s="86"/>
      <c r="B508" s="91"/>
      <c r="C508" s="86"/>
      <c r="D508" s="118"/>
    </row>
    <row r="509">
      <c r="A509" s="86"/>
      <c r="B509" s="91"/>
      <c r="C509" s="86"/>
      <c r="D509" s="118"/>
    </row>
    <row r="510">
      <c r="A510" s="86"/>
      <c r="B510" s="91"/>
      <c r="C510" s="86"/>
      <c r="D510" s="118"/>
    </row>
    <row r="511">
      <c r="A511" s="86"/>
      <c r="B511" s="91"/>
      <c r="C511" s="86"/>
      <c r="D511" s="118"/>
    </row>
    <row r="512">
      <c r="A512" s="86"/>
      <c r="B512" s="91"/>
      <c r="C512" s="86"/>
      <c r="D512" s="118"/>
    </row>
    <row r="513">
      <c r="A513" s="86"/>
      <c r="B513" s="91"/>
      <c r="C513" s="86"/>
      <c r="D513" s="118"/>
    </row>
    <row r="514">
      <c r="A514" s="86"/>
      <c r="B514" s="91"/>
      <c r="C514" s="86"/>
      <c r="D514" s="118"/>
    </row>
    <row r="515">
      <c r="A515" s="86"/>
      <c r="B515" s="91"/>
      <c r="C515" s="86"/>
      <c r="D515" s="118"/>
    </row>
    <row r="516">
      <c r="A516" s="86"/>
      <c r="B516" s="91"/>
      <c r="C516" s="86"/>
      <c r="D516" s="118"/>
    </row>
    <row r="517">
      <c r="A517" s="86"/>
      <c r="B517" s="91"/>
      <c r="C517" s="86"/>
      <c r="D517" s="118"/>
    </row>
    <row r="518">
      <c r="A518" s="86"/>
      <c r="B518" s="91"/>
      <c r="C518" s="86"/>
      <c r="D518" s="118"/>
    </row>
    <row r="519">
      <c r="A519" s="86"/>
      <c r="B519" s="91"/>
      <c r="C519" s="86"/>
      <c r="D519" s="118"/>
    </row>
    <row r="520">
      <c r="A520" s="86"/>
      <c r="B520" s="91"/>
      <c r="C520" s="86"/>
      <c r="D520" s="118"/>
    </row>
    <row r="521">
      <c r="A521" s="86"/>
      <c r="B521" s="91"/>
      <c r="C521" s="86"/>
      <c r="D521" s="118"/>
    </row>
    <row r="522">
      <c r="A522" s="86"/>
      <c r="B522" s="91"/>
      <c r="C522" s="86"/>
      <c r="D522" s="118"/>
    </row>
    <row r="523">
      <c r="A523" s="86"/>
      <c r="B523" s="91"/>
      <c r="C523" s="86"/>
      <c r="D523" s="118"/>
    </row>
    <row r="524">
      <c r="A524" s="86"/>
      <c r="B524" s="91"/>
      <c r="C524" s="86"/>
      <c r="D524" s="118"/>
    </row>
    <row r="525">
      <c r="A525" s="86"/>
      <c r="B525" s="91"/>
      <c r="C525" s="86"/>
      <c r="D525" s="118"/>
    </row>
    <row r="526">
      <c r="A526" s="86"/>
      <c r="B526" s="91"/>
      <c r="C526" s="86"/>
      <c r="D526" s="118"/>
    </row>
    <row r="527">
      <c r="A527" s="86"/>
      <c r="B527" s="91"/>
      <c r="C527" s="86"/>
      <c r="D527" s="118"/>
    </row>
    <row r="528">
      <c r="A528" s="86"/>
      <c r="B528" s="91"/>
      <c r="C528" s="86"/>
      <c r="D528" s="118"/>
    </row>
    <row r="529">
      <c r="A529" s="86"/>
      <c r="B529" s="91"/>
      <c r="C529" s="86"/>
      <c r="D529" s="118"/>
    </row>
    <row r="530">
      <c r="A530" s="86"/>
      <c r="B530" s="91"/>
      <c r="C530" s="86"/>
      <c r="D530" s="118"/>
    </row>
    <row r="531">
      <c r="A531" s="86"/>
      <c r="B531" s="91"/>
      <c r="C531" s="86"/>
      <c r="D531" s="118"/>
    </row>
    <row r="532">
      <c r="A532" s="86"/>
      <c r="B532" s="91"/>
      <c r="C532" s="86"/>
      <c r="D532" s="118"/>
    </row>
    <row r="533">
      <c r="A533" s="86"/>
      <c r="B533" s="91"/>
      <c r="C533" s="86"/>
      <c r="D533" s="118"/>
    </row>
    <row r="534">
      <c r="A534" s="86"/>
      <c r="B534" s="91"/>
      <c r="C534" s="86"/>
      <c r="D534" s="118"/>
    </row>
    <row r="535">
      <c r="A535" s="86"/>
      <c r="B535" s="91"/>
      <c r="C535" s="86"/>
      <c r="D535" s="118"/>
    </row>
    <row r="536">
      <c r="A536" s="86"/>
      <c r="B536" s="91"/>
      <c r="C536" s="86"/>
      <c r="D536" s="118"/>
    </row>
    <row r="537">
      <c r="A537" s="86"/>
      <c r="B537" s="91"/>
      <c r="C537" s="86"/>
      <c r="D537" s="118"/>
    </row>
    <row r="538">
      <c r="A538" s="86"/>
      <c r="B538" s="91"/>
      <c r="C538" s="86"/>
      <c r="D538" s="118"/>
    </row>
    <row r="539">
      <c r="A539" s="86"/>
      <c r="B539" s="91"/>
      <c r="C539" s="86"/>
      <c r="D539" s="118"/>
    </row>
    <row r="540">
      <c r="A540" s="86"/>
      <c r="B540" s="91"/>
      <c r="C540" s="86"/>
      <c r="D540" s="118"/>
    </row>
    <row r="541">
      <c r="A541" s="86"/>
      <c r="B541" s="91"/>
      <c r="C541" s="86"/>
      <c r="D541" s="118"/>
    </row>
    <row r="542">
      <c r="A542" s="86"/>
      <c r="B542" s="91"/>
      <c r="C542" s="86"/>
      <c r="D542" s="118"/>
    </row>
    <row r="543">
      <c r="A543" s="86"/>
      <c r="B543" s="91"/>
      <c r="C543" s="86"/>
      <c r="D543" s="118"/>
    </row>
    <row r="544">
      <c r="A544" s="86"/>
      <c r="B544" s="91"/>
      <c r="C544" s="86"/>
      <c r="D544" s="118"/>
    </row>
    <row r="545">
      <c r="A545" s="86"/>
      <c r="B545" s="91"/>
      <c r="C545" s="86"/>
      <c r="D545" s="118"/>
    </row>
    <row r="546">
      <c r="A546" s="86"/>
      <c r="B546" s="91"/>
      <c r="C546" s="86"/>
      <c r="D546" s="118"/>
    </row>
    <row r="547">
      <c r="A547" s="86"/>
      <c r="B547" s="91"/>
      <c r="C547" s="86"/>
      <c r="D547" s="118"/>
    </row>
    <row r="548">
      <c r="A548" s="86"/>
      <c r="B548" s="91"/>
      <c r="C548" s="86"/>
      <c r="D548" s="118"/>
    </row>
    <row r="549">
      <c r="A549" s="86"/>
      <c r="B549" s="91"/>
      <c r="C549" s="86"/>
      <c r="D549" s="118"/>
    </row>
    <row r="550">
      <c r="A550" s="86"/>
      <c r="B550" s="91"/>
      <c r="C550" s="86"/>
      <c r="D550" s="118"/>
    </row>
    <row r="551">
      <c r="A551" s="86"/>
      <c r="B551" s="91"/>
      <c r="C551" s="86"/>
      <c r="D551" s="118"/>
    </row>
    <row r="552">
      <c r="A552" s="86"/>
      <c r="B552" s="91"/>
      <c r="C552" s="86"/>
      <c r="D552" s="118"/>
    </row>
    <row r="553">
      <c r="A553" s="86"/>
      <c r="B553" s="91"/>
      <c r="C553" s="86"/>
      <c r="D553" s="118"/>
    </row>
    <row r="554">
      <c r="A554" s="86"/>
      <c r="B554" s="91"/>
      <c r="C554" s="86"/>
      <c r="D554" s="118"/>
    </row>
    <row r="555">
      <c r="A555" s="86"/>
      <c r="B555" s="91"/>
      <c r="C555" s="86"/>
      <c r="D555" s="118"/>
    </row>
    <row r="556">
      <c r="A556" s="86"/>
      <c r="B556" s="91"/>
      <c r="C556" s="86"/>
      <c r="D556" s="118"/>
    </row>
    <row r="557">
      <c r="A557" s="86"/>
      <c r="B557" s="91"/>
      <c r="C557" s="86"/>
      <c r="D557" s="118"/>
    </row>
    <row r="558">
      <c r="A558" s="86"/>
      <c r="B558" s="91"/>
      <c r="C558" s="86"/>
      <c r="D558" s="118"/>
    </row>
    <row r="559">
      <c r="A559" s="86"/>
      <c r="B559" s="91"/>
      <c r="C559" s="86"/>
      <c r="D559" s="118"/>
    </row>
    <row r="560">
      <c r="A560" s="86"/>
      <c r="B560" s="91"/>
      <c r="C560" s="86"/>
      <c r="D560" s="118"/>
    </row>
    <row r="561">
      <c r="A561" s="86"/>
      <c r="B561" s="91"/>
      <c r="C561" s="86"/>
      <c r="D561" s="118"/>
    </row>
    <row r="562">
      <c r="A562" s="86"/>
      <c r="B562" s="91"/>
      <c r="C562" s="86"/>
      <c r="D562" s="118"/>
    </row>
    <row r="563">
      <c r="A563" s="86"/>
      <c r="B563" s="91"/>
      <c r="C563" s="86"/>
      <c r="D563" s="118"/>
    </row>
    <row r="564">
      <c r="A564" s="86"/>
      <c r="B564" s="91"/>
      <c r="C564" s="86"/>
      <c r="D564" s="118"/>
    </row>
    <row r="565">
      <c r="A565" s="86"/>
      <c r="B565" s="91"/>
      <c r="C565" s="86"/>
      <c r="D565" s="118"/>
    </row>
    <row r="566">
      <c r="A566" s="86"/>
      <c r="B566" s="91"/>
      <c r="C566" s="86"/>
      <c r="D566" s="118"/>
    </row>
    <row r="567">
      <c r="A567" s="86"/>
      <c r="B567" s="91"/>
      <c r="C567" s="86"/>
      <c r="D567" s="118"/>
    </row>
    <row r="568">
      <c r="A568" s="86"/>
      <c r="B568" s="91"/>
      <c r="C568" s="86"/>
      <c r="D568" s="118"/>
    </row>
    <row r="569">
      <c r="A569" s="86"/>
      <c r="B569" s="91"/>
      <c r="C569" s="86"/>
      <c r="D569" s="118"/>
    </row>
    <row r="570">
      <c r="A570" s="86"/>
      <c r="B570" s="91"/>
      <c r="C570" s="86"/>
      <c r="D570" s="118"/>
    </row>
    <row r="571">
      <c r="A571" s="86"/>
      <c r="B571" s="91"/>
      <c r="C571" s="86"/>
      <c r="D571" s="118"/>
    </row>
    <row r="572">
      <c r="A572" s="86"/>
      <c r="B572" s="91"/>
      <c r="C572" s="86"/>
      <c r="D572" s="118"/>
    </row>
    <row r="573">
      <c r="A573" s="86"/>
      <c r="B573" s="91"/>
      <c r="C573" s="86"/>
      <c r="D573" s="118"/>
    </row>
    <row r="574">
      <c r="A574" s="86"/>
      <c r="B574" s="91"/>
      <c r="C574" s="86"/>
      <c r="D574" s="118"/>
    </row>
    <row r="575">
      <c r="A575" s="86"/>
      <c r="B575" s="91"/>
      <c r="C575" s="86"/>
      <c r="D575" s="118"/>
    </row>
    <row r="576">
      <c r="A576" s="86"/>
      <c r="B576" s="91"/>
      <c r="C576" s="86"/>
      <c r="D576" s="118"/>
    </row>
    <row r="577">
      <c r="A577" s="86"/>
      <c r="B577" s="91"/>
      <c r="C577" s="86"/>
      <c r="D577" s="118"/>
    </row>
    <row r="578">
      <c r="A578" s="86"/>
      <c r="B578" s="91"/>
      <c r="C578" s="86"/>
      <c r="D578" s="118"/>
    </row>
    <row r="579">
      <c r="A579" s="86"/>
      <c r="B579" s="91"/>
      <c r="C579" s="86"/>
      <c r="D579" s="118"/>
    </row>
    <row r="580">
      <c r="A580" s="86"/>
      <c r="B580" s="91"/>
      <c r="C580" s="86"/>
      <c r="D580" s="118"/>
    </row>
    <row r="581">
      <c r="A581" s="86"/>
      <c r="B581" s="91"/>
      <c r="C581" s="86"/>
      <c r="D581" s="118"/>
    </row>
    <row r="582">
      <c r="A582" s="86"/>
      <c r="B582" s="91"/>
      <c r="C582" s="86"/>
      <c r="D582" s="118"/>
    </row>
    <row r="583">
      <c r="A583" s="86"/>
      <c r="B583" s="91"/>
      <c r="C583" s="86"/>
      <c r="D583" s="118"/>
    </row>
    <row r="584">
      <c r="A584" s="86"/>
      <c r="B584" s="91"/>
      <c r="C584" s="86"/>
      <c r="D584" s="118"/>
    </row>
    <row r="585">
      <c r="A585" s="86"/>
      <c r="B585" s="91"/>
      <c r="C585" s="86"/>
      <c r="D585" s="118"/>
    </row>
    <row r="586">
      <c r="A586" s="86"/>
      <c r="B586" s="91"/>
      <c r="C586" s="86"/>
      <c r="D586" s="118"/>
    </row>
    <row r="587">
      <c r="A587" s="86"/>
      <c r="B587" s="91"/>
      <c r="C587" s="86"/>
      <c r="D587" s="118"/>
    </row>
    <row r="588">
      <c r="A588" s="86"/>
      <c r="B588" s="91"/>
      <c r="C588" s="86"/>
      <c r="D588" s="118"/>
    </row>
    <row r="589">
      <c r="A589" s="86"/>
      <c r="B589" s="91"/>
      <c r="C589" s="86"/>
      <c r="D589" s="118"/>
    </row>
    <row r="590">
      <c r="A590" s="86"/>
      <c r="B590" s="91"/>
      <c r="C590" s="86"/>
      <c r="D590" s="118"/>
    </row>
    <row r="591">
      <c r="A591" s="86"/>
      <c r="B591" s="91"/>
      <c r="C591" s="86"/>
      <c r="D591" s="118"/>
    </row>
    <row r="592">
      <c r="A592" s="86"/>
      <c r="B592" s="91"/>
      <c r="C592" s="86"/>
      <c r="D592" s="118"/>
    </row>
    <row r="593">
      <c r="A593" s="86"/>
      <c r="B593" s="91"/>
      <c r="C593" s="86"/>
      <c r="D593" s="118"/>
    </row>
    <row r="594">
      <c r="A594" s="86"/>
      <c r="B594" s="91"/>
      <c r="C594" s="86"/>
      <c r="D594" s="118"/>
    </row>
    <row r="595">
      <c r="A595" s="86"/>
      <c r="B595" s="91"/>
      <c r="C595" s="86"/>
      <c r="D595" s="118"/>
    </row>
    <row r="596">
      <c r="A596" s="86"/>
      <c r="B596" s="91"/>
      <c r="C596" s="86"/>
      <c r="D596" s="118"/>
    </row>
    <row r="597">
      <c r="A597" s="86"/>
      <c r="B597" s="91"/>
      <c r="C597" s="86"/>
      <c r="D597" s="118"/>
    </row>
    <row r="598">
      <c r="A598" s="86"/>
      <c r="B598" s="91"/>
      <c r="C598" s="86"/>
      <c r="D598" s="118"/>
    </row>
    <row r="599">
      <c r="A599" s="86"/>
      <c r="B599" s="91"/>
      <c r="C599" s="86"/>
      <c r="D599" s="118"/>
    </row>
    <row r="600">
      <c r="A600" s="86"/>
      <c r="B600" s="91"/>
      <c r="C600" s="86"/>
      <c r="D600" s="118"/>
    </row>
    <row r="601">
      <c r="A601" s="86"/>
      <c r="B601" s="91"/>
      <c r="C601" s="86"/>
      <c r="D601" s="118"/>
    </row>
    <row r="602">
      <c r="A602" s="86"/>
      <c r="B602" s="91"/>
      <c r="C602" s="86"/>
      <c r="D602" s="118"/>
    </row>
    <row r="603">
      <c r="A603" s="86"/>
      <c r="B603" s="91"/>
      <c r="C603" s="86"/>
      <c r="D603" s="118"/>
    </row>
    <row r="604">
      <c r="A604" s="86"/>
      <c r="B604" s="91"/>
      <c r="C604" s="86"/>
      <c r="D604" s="118"/>
    </row>
    <row r="605">
      <c r="A605" s="86"/>
      <c r="B605" s="91"/>
      <c r="C605" s="86"/>
      <c r="D605" s="118"/>
    </row>
    <row r="606">
      <c r="A606" s="86"/>
      <c r="B606" s="91"/>
      <c r="C606" s="86"/>
      <c r="D606" s="118"/>
    </row>
    <row r="607">
      <c r="A607" s="86"/>
      <c r="B607" s="91"/>
      <c r="C607" s="86"/>
      <c r="D607" s="118"/>
    </row>
    <row r="608">
      <c r="A608" s="86"/>
      <c r="B608" s="91"/>
      <c r="C608" s="86"/>
      <c r="D608" s="118"/>
    </row>
    <row r="609">
      <c r="A609" s="86"/>
      <c r="B609" s="91"/>
      <c r="C609" s="86"/>
      <c r="D609" s="118"/>
    </row>
    <row r="610">
      <c r="A610" s="86"/>
      <c r="B610" s="91"/>
      <c r="C610" s="86"/>
      <c r="D610" s="118"/>
    </row>
    <row r="611">
      <c r="A611" s="86"/>
      <c r="B611" s="91"/>
      <c r="C611" s="86"/>
      <c r="D611" s="118"/>
    </row>
    <row r="612">
      <c r="A612" s="86"/>
      <c r="B612" s="91"/>
      <c r="C612" s="86"/>
      <c r="D612" s="118"/>
    </row>
    <row r="613">
      <c r="A613" s="86"/>
      <c r="B613" s="91"/>
      <c r="C613" s="86"/>
      <c r="D613" s="118"/>
    </row>
    <row r="614">
      <c r="A614" s="86"/>
      <c r="B614" s="91"/>
      <c r="C614" s="86"/>
      <c r="D614" s="118"/>
    </row>
    <row r="615">
      <c r="A615" s="86"/>
      <c r="B615" s="91"/>
      <c r="C615" s="86"/>
      <c r="D615" s="118"/>
    </row>
    <row r="616">
      <c r="A616" s="86"/>
      <c r="B616" s="91"/>
      <c r="C616" s="86"/>
      <c r="D616" s="118"/>
    </row>
    <row r="617">
      <c r="A617" s="86"/>
      <c r="B617" s="91"/>
      <c r="C617" s="86"/>
      <c r="D617" s="118"/>
    </row>
    <row r="618">
      <c r="A618" s="86"/>
      <c r="B618" s="91"/>
      <c r="C618" s="86"/>
      <c r="D618" s="118"/>
    </row>
    <row r="619">
      <c r="A619" s="86"/>
      <c r="B619" s="91"/>
      <c r="C619" s="86"/>
      <c r="D619" s="118"/>
    </row>
    <row r="620">
      <c r="A620" s="86"/>
      <c r="B620" s="91"/>
      <c r="C620" s="86"/>
      <c r="D620" s="118"/>
    </row>
    <row r="621">
      <c r="A621" s="86"/>
      <c r="B621" s="91"/>
      <c r="C621" s="86"/>
      <c r="D621" s="118"/>
    </row>
    <row r="622">
      <c r="A622" s="86"/>
      <c r="B622" s="91"/>
      <c r="C622" s="86"/>
      <c r="D622" s="118"/>
    </row>
    <row r="623">
      <c r="A623" s="86"/>
      <c r="B623" s="91"/>
      <c r="C623" s="86"/>
      <c r="D623" s="118"/>
    </row>
    <row r="624">
      <c r="A624" s="86"/>
      <c r="B624" s="91"/>
      <c r="C624" s="86"/>
      <c r="D624" s="118"/>
    </row>
    <row r="625">
      <c r="A625" s="86"/>
      <c r="B625" s="91"/>
      <c r="C625" s="86"/>
      <c r="D625" s="118"/>
    </row>
    <row r="626">
      <c r="A626" s="86"/>
      <c r="B626" s="91"/>
      <c r="C626" s="86"/>
      <c r="D626" s="118"/>
    </row>
    <row r="627">
      <c r="A627" s="86"/>
      <c r="B627" s="91"/>
      <c r="C627" s="86"/>
      <c r="D627" s="118"/>
    </row>
    <row r="628">
      <c r="A628" s="86"/>
      <c r="B628" s="91"/>
      <c r="C628" s="86"/>
      <c r="D628" s="118"/>
    </row>
    <row r="629">
      <c r="A629" s="86"/>
      <c r="B629" s="91"/>
      <c r="C629" s="86"/>
      <c r="D629" s="118"/>
    </row>
    <row r="630">
      <c r="A630" s="86"/>
      <c r="B630" s="91"/>
      <c r="C630" s="86"/>
      <c r="D630" s="118"/>
    </row>
    <row r="631">
      <c r="A631" s="86"/>
      <c r="B631" s="91"/>
      <c r="C631" s="86"/>
      <c r="D631" s="118"/>
    </row>
    <row r="632">
      <c r="A632" s="86"/>
      <c r="B632" s="91"/>
      <c r="C632" s="86"/>
      <c r="D632" s="118"/>
    </row>
    <row r="633">
      <c r="A633" s="86"/>
      <c r="B633" s="91"/>
      <c r="C633" s="86"/>
      <c r="D633" s="118"/>
    </row>
    <row r="634">
      <c r="A634" s="86"/>
      <c r="B634" s="91"/>
      <c r="C634" s="86"/>
      <c r="D634" s="118"/>
    </row>
    <row r="635">
      <c r="A635" s="86"/>
      <c r="B635" s="91"/>
      <c r="C635" s="86"/>
      <c r="D635" s="118"/>
    </row>
    <row r="636">
      <c r="A636" s="86"/>
      <c r="B636" s="91"/>
      <c r="C636" s="86"/>
      <c r="D636" s="118"/>
    </row>
    <row r="637">
      <c r="A637" s="86"/>
      <c r="B637" s="91"/>
      <c r="C637" s="86"/>
      <c r="D637" s="118"/>
    </row>
    <row r="638">
      <c r="A638" s="86"/>
      <c r="B638" s="91"/>
      <c r="C638" s="86"/>
      <c r="D638" s="118"/>
    </row>
    <row r="639">
      <c r="A639" s="86"/>
      <c r="B639" s="91"/>
      <c r="C639" s="86"/>
      <c r="D639" s="118"/>
    </row>
    <row r="640">
      <c r="A640" s="86"/>
      <c r="B640" s="91"/>
      <c r="C640" s="86"/>
      <c r="D640" s="118"/>
    </row>
    <row r="641">
      <c r="A641" s="86"/>
      <c r="B641" s="91"/>
      <c r="C641" s="86"/>
      <c r="D641" s="118"/>
    </row>
    <row r="642">
      <c r="A642" s="86"/>
      <c r="B642" s="91"/>
      <c r="C642" s="86"/>
      <c r="D642" s="118"/>
    </row>
    <row r="643">
      <c r="A643" s="86"/>
      <c r="B643" s="91"/>
      <c r="C643" s="86"/>
      <c r="D643" s="118"/>
    </row>
    <row r="644">
      <c r="A644" s="86"/>
      <c r="B644" s="91"/>
      <c r="C644" s="86"/>
      <c r="D644" s="118"/>
    </row>
    <row r="645">
      <c r="A645" s="86"/>
      <c r="B645" s="91"/>
      <c r="C645" s="86"/>
      <c r="D645" s="118"/>
    </row>
    <row r="646">
      <c r="A646" s="86"/>
      <c r="B646" s="91"/>
      <c r="C646" s="86"/>
      <c r="D646" s="118"/>
    </row>
    <row r="647">
      <c r="A647" s="86"/>
      <c r="B647" s="91"/>
      <c r="C647" s="86"/>
      <c r="D647" s="118"/>
    </row>
    <row r="648">
      <c r="A648" s="86"/>
      <c r="B648" s="91"/>
      <c r="C648" s="86"/>
      <c r="D648" s="118"/>
    </row>
    <row r="649">
      <c r="A649" s="86"/>
      <c r="B649" s="91"/>
      <c r="C649" s="86"/>
      <c r="D649" s="118"/>
    </row>
    <row r="650">
      <c r="A650" s="86"/>
      <c r="B650" s="91"/>
      <c r="C650" s="86"/>
      <c r="D650" s="118"/>
    </row>
    <row r="651">
      <c r="A651" s="86"/>
      <c r="B651" s="91"/>
      <c r="C651" s="86"/>
      <c r="D651" s="118"/>
    </row>
    <row r="652">
      <c r="A652" s="86"/>
      <c r="B652" s="91"/>
      <c r="C652" s="86"/>
      <c r="D652" s="118"/>
    </row>
    <row r="653">
      <c r="A653" s="86"/>
      <c r="B653" s="91"/>
      <c r="C653" s="86"/>
      <c r="D653" s="118"/>
    </row>
    <row r="654">
      <c r="A654" s="86"/>
      <c r="B654" s="91"/>
      <c r="C654" s="86"/>
      <c r="D654" s="118"/>
    </row>
    <row r="655">
      <c r="A655" s="86"/>
      <c r="B655" s="91"/>
      <c r="C655" s="86"/>
      <c r="D655" s="118"/>
    </row>
    <row r="656">
      <c r="A656" s="86"/>
      <c r="B656" s="91"/>
      <c r="C656" s="86"/>
      <c r="D656" s="118"/>
    </row>
    <row r="657">
      <c r="A657" s="86"/>
      <c r="B657" s="91"/>
      <c r="C657" s="86"/>
      <c r="D657" s="118"/>
    </row>
    <row r="658">
      <c r="A658" s="86"/>
      <c r="B658" s="91"/>
      <c r="C658" s="86"/>
      <c r="D658" s="118"/>
    </row>
    <row r="659">
      <c r="A659" s="86"/>
      <c r="B659" s="91"/>
      <c r="C659" s="86"/>
      <c r="D659" s="118"/>
    </row>
    <row r="660">
      <c r="A660" s="86"/>
      <c r="B660" s="91"/>
      <c r="C660" s="86"/>
      <c r="D660" s="118"/>
    </row>
    <row r="661">
      <c r="A661" s="86"/>
      <c r="B661" s="91"/>
      <c r="C661" s="86"/>
      <c r="D661" s="118"/>
    </row>
    <row r="662">
      <c r="A662" s="86"/>
      <c r="B662" s="91"/>
      <c r="C662" s="86"/>
      <c r="D662" s="118"/>
    </row>
    <row r="663">
      <c r="A663" s="86"/>
      <c r="B663" s="91"/>
      <c r="C663" s="86"/>
      <c r="D663" s="118"/>
    </row>
    <row r="664">
      <c r="A664" s="86"/>
      <c r="B664" s="91"/>
      <c r="C664" s="86"/>
      <c r="D664" s="118"/>
    </row>
    <row r="665">
      <c r="A665" s="86"/>
      <c r="B665" s="91"/>
      <c r="C665" s="86"/>
      <c r="D665" s="118"/>
    </row>
    <row r="666">
      <c r="A666" s="86"/>
      <c r="B666" s="91"/>
      <c r="C666" s="86"/>
      <c r="D666" s="118"/>
    </row>
    <row r="667">
      <c r="A667" s="86"/>
      <c r="B667" s="91"/>
      <c r="C667" s="86"/>
      <c r="D667" s="118"/>
    </row>
    <row r="668">
      <c r="A668" s="86"/>
      <c r="B668" s="91"/>
      <c r="C668" s="86"/>
      <c r="D668" s="118"/>
    </row>
    <row r="669">
      <c r="A669" s="86"/>
      <c r="B669" s="91"/>
      <c r="C669" s="86"/>
      <c r="D669" s="118"/>
    </row>
    <row r="670">
      <c r="A670" s="86"/>
      <c r="B670" s="91"/>
      <c r="C670" s="86"/>
      <c r="D670" s="118"/>
    </row>
    <row r="671">
      <c r="A671" s="86"/>
      <c r="B671" s="91"/>
      <c r="C671" s="86"/>
      <c r="D671" s="118"/>
    </row>
    <row r="672">
      <c r="A672" s="86"/>
      <c r="B672" s="91"/>
      <c r="C672" s="86"/>
      <c r="D672" s="118"/>
    </row>
    <row r="673">
      <c r="A673" s="86"/>
      <c r="B673" s="91"/>
      <c r="C673" s="86"/>
      <c r="D673" s="118"/>
    </row>
    <row r="674">
      <c r="A674" s="86"/>
      <c r="B674" s="91"/>
      <c r="C674" s="86"/>
      <c r="D674" s="118"/>
    </row>
    <row r="675">
      <c r="A675" s="86"/>
      <c r="B675" s="91"/>
      <c r="C675" s="86"/>
      <c r="D675" s="118"/>
    </row>
    <row r="676">
      <c r="A676" s="86"/>
      <c r="B676" s="91"/>
      <c r="C676" s="86"/>
      <c r="D676" s="118"/>
    </row>
    <row r="677">
      <c r="A677" s="86"/>
      <c r="B677" s="91"/>
      <c r="C677" s="86"/>
      <c r="D677" s="118"/>
    </row>
    <row r="678">
      <c r="A678" s="86"/>
      <c r="B678" s="91"/>
      <c r="C678" s="86"/>
      <c r="D678" s="118"/>
    </row>
    <row r="679">
      <c r="A679" s="86"/>
      <c r="B679" s="91"/>
      <c r="C679" s="86"/>
      <c r="D679" s="118"/>
    </row>
    <row r="680">
      <c r="A680" s="86"/>
      <c r="B680" s="91"/>
      <c r="C680" s="86"/>
      <c r="D680" s="118"/>
    </row>
    <row r="681">
      <c r="A681" s="86"/>
      <c r="B681" s="91"/>
      <c r="C681" s="86"/>
      <c r="D681" s="118"/>
    </row>
    <row r="682">
      <c r="A682" s="86"/>
      <c r="B682" s="91"/>
      <c r="C682" s="86"/>
      <c r="D682" s="118"/>
    </row>
    <row r="683">
      <c r="A683" s="86"/>
      <c r="B683" s="91"/>
      <c r="C683" s="86"/>
      <c r="D683" s="118"/>
    </row>
    <row r="684">
      <c r="A684" s="86"/>
      <c r="B684" s="91"/>
      <c r="C684" s="86"/>
      <c r="D684" s="118"/>
    </row>
    <row r="685">
      <c r="A685" s="86"/>
      <c r="B685" s="91"/>
      <c r="C685" s="86"/>
      <c r="D685" s="118"/>
    </row>
    <row r="686">
      <c r="A686" s="86"/>
      <c r="B686" s="91"/>
      <c r="C686" s="86"/>
      <c r="D686" s="118"/>
    </row>
    <row r="687">
      <c r="A687" s="86"/>
      <c r="B687" s="91"/>
      <c r="C687" s="86"/>
      <c r="D687" s="118"/>
    </row>
    <row r="688">
      <c r="A688" s="86"/>
      <c r="B688" s="91"/>
      <c r="C688" s="86"/>
      <c r="D688" s="118"/>
    </row>
    <row r="689">
      <c r="A689" s="86"/>
      <c r="B689" s="91"/>
      <c r="C689" s="86"/>
      <c r="D689" s="118"/>
    </row>
    <row r="690">
      <c r="A690" s="86"/>
      <c r="B690" s="91"/>
      <c r="C690" s="86"/>
      <c r="D690" s="118"/>
    </row>
    <row r="691">
      <c r="A691" s="86"/>
      <c r="B691" s="91"/>
      <c r="C691" s="86"/>
      <c r="D691" s="118"/>
    </row>
    <row r="692">
      <c r="A692" s="86"/>
      <c r="B692" s="91"/>
      <c r="C692" s="86"/>
      <c r="D692" s="118"/>
    </row>
    <row r="693">
      <c r="A693" s="86"/>
      <c r="B693" s="91"/>
      <c r="C693" s="86"/>
      <c r="D693" s="118"/>
    </row>
    <row r="694">
      <c r="A694" s="86"/>
      <c r="B694" s="91"/>
      <c r="C694" s="86"/>
      <c r="D694" s="118"/>
    </row>
    <row r="695">
      <c r="A695" s="86"/>
      <c r="B695" s="91"/>
      <c r="C695" s="86"/>
      <c r="D695" s="118"/>
    </row>
    <row r="696">
      <c r="A696" s="86"/>
      <c r="B696" s="91"/>
      <c r="C696" s="86"/>
      <c r="D696" s="118"/>
    </row>
    <row r="697">
      <c r="A697" s="86"/>
      <c r="B697" s="91"/>
      <c r="C697" s="86"/>
      <c r="D697" s="118"/>
    </row>
    <row r="698">
      <c r="A698" s="86"/>
      <c r="B698" s="91"/>
      <c r="C698" s="86"/>
      <c r="D698" s="118"/>
    </row>
    <row r="699">
      <c r="A699" s="86"/>
      <c r="B699" s="91"/>
      <c r="C699" s="86"/>
      <c r="D699" s="118"/>
    </row>
    <row r="700">
      <c r="A700" s="86"/>
      <c r="B700" s="91"/>
      <c r="C700" s="86"/>
      <c r="D700" s="118"/>
    </row>
    <row r="701">
      <c r="A701" s="86"/>
      <c r="B701" s="91"/>
      <c r="C701" s="86"/>
      <c r="D701" s="118"/>
    </row>
    <row r="702">
      <c r="A702" s="86"/>
      <c r="B702" s="91"/>
      <c r="C702" s="86"/>
      <c r="D702" s="118"/>
    </row>
    <row r="703">
      <c r="A703" s="86"/>
      <c r="B703" s="91"/>
      <c r="C703" s="86"/>
      <c r="D703" s="118"/>
    </row>
    <row r="704">
      <c r="A704" s="86"/>
      <c r="B704" s="91"/>
      <c r="C704" s="86"/>
      <c r="D704" s="118"/>
    </row>
    <row r="705">
      <c r="A705" s="86"/>
      <c r="B705" s="91"/>
      <c r="C705" s="86"/>
      <c r="D705" s="118"/>
    </row>
    <row r="706">
      <c r="A706" s="86"/>
      <c r="B706" s="91"/>
      <c r="C706" s="86"/>
      <c r="D706" s="118"/>
    </row>
    <row r="707">
      <c r="A707" s="86"/>
      <c r="B707" s="91"/>
      <c r="C707" s="86"/>
      <c r="D707" s="118"/>
    </row>
    <row r="708">
      <c r="A708" s="86"/>
      <c r="B708" s="91"/>
      <c r="C708" s="86"/>
      <c r="D708" s="118"/>
    </row>
    <row r="709">
      <c r="A709" s="86"/>
      <c r="B709" s="91"/>
      <c r="C709" s="86"/>
      <c r="D709" s="118"/>
    </row>
    <row r="710">
      <c r="A710" s="86"/>
      <c r="B710" s="91"/>
      <c r="C710" s="86"/>
      <c r="D710" s="118"/>
    </row>
    <row r="711">
      <c r="A711" s="86"/>
      <c r="B711" s="91"/>
      <c r="C711" s="86"/>
      <c r="D711" s="118"/>
    </row>
    <row r="712">
      <c r="A712" s="86"/>
      <c r="B712" s="91"/>
      <c r="C712" s="86"/>
      <c r="D712" s="118"/>
    </row>
    <row r="713">
      <c r="A713" s="86"/>
      <c r="B713" s="91"/>
      <c r="C713" s="86"/>
      <c r="D713" s="118"/>
    </row>
    <row r="714">
      <c r="A714" s="86"/>
      <c r="B714" s="91"/>
      <c r="C714" s="86"/>
      <c r="D714" s="118"/>
    </row>
    <row r="715">
      <c r="A715" s="86"/>
      <c r="B715" s="91"/>
      <c r="C715" s="86"/>
      <c r="D715" s="118"/>
    </row>
    <row r="716">
      <c r="A716" s="86"/>
      <c r="B716" s="91"/>
      <c r="C716" s="86"/>
      <c r="D716" s="118"/>
    </row>
    <row r="717">
      <c r="A717" s="86"/>
      <c r="B717" s="91"/>
      <c r="C717" s="86"/>
      <c r="D717" s="118"/>
    </row>
    <row r="718">
      <c r="A718" s="86"/>
      <c r="B718" s="91"/>
      <c r="C718" s="86"/>
      <c r="D718" s="118"/>
    </row>
    <row r="719">
      <c r="A719" s="86"/>
      <c r="B719" s="91"/>
      <c r="C719" s="86"/>
      <c r="D719" s="118"/>
    </row>
    <row r="720">
      <c r="A720" s="86"/>
      <c r="B720" s="91"/>
      <c r="C720" s="86"/>
      <c r="D720" s="118"/>
    </row>
    <row r="721">
      <c r="A721" s="86"/>
      <c r="B721" s="91"/>
      <c r="C721" s="86"/>
      <c r="D721" s="118"/>
    </row>
    <row r="722">
      <c r="A722" s="86"/>
      <c r="B722" s="91"/>
      <c r="C722" s="86"/>
      <c r="D722" s="118"/>
    </row>
    <row r="723">
      <c r="A723" s="86"/>
      <c r="B723" s="91"/>
      <c r="C723" s="86"/>
      <c r="D723" s="118"/>
    </row>
    <row r="724">
      <c r="A724" s="86"/>
      <c r="B724" s="91"/>
      <c r="C724" s="86"/>
      <c r="D724" s="118"/>
    </row>
    <row r="725">
      <c r="A725" s="86"/>
      <c r="B725" s="91"/>
      <c r="C725" s="86"/>
      <c r="D725" s="118"/>
    </row>
    <row r="726">
      <c r="A726" s="86"/>
      <c r="B726" s="91"/>
      <c r="C726" s="86"/>
      <c r="D726" s="118"/>
    </row>
    <row r="727">
      <c r="A727" s="86"/>
      <c r="B727" s="91"/>
      <c r="C727" s="86"/>
      <c r="D727" s="118"/>
    </row>
    <row r="728">
      <c r="A728" s="86"/>
      <c r="B728" s="91"/>
      <c r="C728" s="86"/>
      <c r="D728" s="118"/>
    </row>
    <row r="729">
      <c r="A729" s="86"/>
      <c r="B729" s="91"/>
      <c r="C729" s="86"/>
      <c r="D729" s="118"/>
    </row>
    <row r="730">
      <c r="A730" s="86"/>
      <c r="B730" s="91"/>
      <c r="C730" s="86"/>
      <c r="D730" s="118"/>
    </row>
    <row r="731">
      <c r="A731" s="86"/>
      <c r="B731" s="91"/>
      <c r="C731" s="86"/>
      <c r="D731" s="118"/>
    </row>
    <row r="732">
      <c r="A732" s="86"/>
      <c r="B732" s="91"/>
      <c r="C732" s="86"/>
      <c r="D732" s="118"/>
    </row>
    <row r="733">
      <c r="A733" s="86"/>
      <c r="B733" s="91"/>
      <c r="C733" s="86"/>
      <c r="D733" s="118"/>
    </row>
    <row r="734">
      <c r="A734" s="86"/>
      <c r="B734" s="91"/>
      <c r="C734" s="86"/>
      <c r="D734" s="118"/>
    </row>
    <row r="735">
      <c r="A735" s="86"/>
      <c r="B735" s="91"/>
      <c r="C735" s="86"/>
      <c r="D735" s="118"/>
    </row>
    <row r="736">
      <c r="A736" s="86"/>
      <c r="B736" s="91"/>
      <c r="C736" s="86"/>
      <c r="D736" s="118"/>
    </row>
    <row r="737">
      <c r="A737" s="86"/>
      <c r="B737" s="91"/>
      <c r="C737" s="86"/>
      <c r="D737" s="118"/>
    </row>
    <row r="738">
      <c r="A738" s="86"/>
      <c r="B738" s="91"/>
      <c r="C738" s="86"/>
      <c r="D738" s="118"/>
    </row>
    <row r="739">
      <c r="A739" s="86"/>
      <c r="B739" s="91"/>
      <c r="C739" s="86"/>
      <c r="D739" s="118"/>
    </row>
    <row r="740">
      <c r="A740" s="86"/>
      <c r="B740" s="91"/>
      <c r="C740" s="86"/>
      <c r="D740" s="118"/>
    </row>
    <row r="741">
      <c r="A741" s="86"/>
      <c r="B741" s="91"/>
      <c r="C741" s="86"/>
      <c r="D741" s="118"/>
    </row>
    <row r="742">
      <c r="A742" s="86"/>
      <c r="B742" s="91"/>
      <c r="C742" s="86"/>
      <c r="D742" s="118"/>
    </row>
    <row r="743">
      <c r="A743" s="86"/>
      <c r="B743" s="91"/>
      <c r="C743" s="86"/>
      <c r="D743" s="118"/>
    </row>
    <row r="744">
      <c r="A744" s="86"/>
      <c r="B744" s="91"/>
      <c r="C744" s="86"/>
      <c r="D744" s="118"/>
    </row>
    <row r="745">
      <c r="A745" s="86"/>
      <c r="B745" s="91"/>
      <c r="C745" s="86"/>
      <c r="D745" s="118"/>
    </row>
    <row r="746">
      <c r="A746" s="86"/>
      <c r="B746" s="91"/>
      <c r="C746" s="86"/>
      <c r="D746" s="118"/>
    </row>
    <row r="747">
      <c r="A747" s="86"/>
      <c r="B747" s="91"/>
      <c r="C747" s="86"/>
      <c r="D747" s="118"/>
    </row>
    <row r="748">
      <c r="A748" s="86"/>
      <c r="B748" s="91"/>
      <c r="C748" s="86"/>
      <c r="D748" s="118"/>
    </row>
    <row r="749">
      <c r="A749" s="86"/>
      <c r="B749" s="91"/>
      <c r="C749" s="86"/>
      <c r="D749" s="118"/>
    </row>
    <row r="750">
      <c r="A750" s="86"/>
      <c r="B750" s="91"/>
      <c r="C750" s="86"/>
      <c r="D750" s="118"/>
    </row>
    <row r="751">
      <c r="A751" s="86"/>
      <c r="B751" s="91"/>
      <c r="C751" s="86"/>
      <c r="D751" s="118"/>
    </row>
    <row r="752">
      <c r="A752" s="86"/>
      <c r="B752" s="91"/>
      <c r="C752" s="86"/>
      <c r="D752" s="118"/>
    </row>
    <row r="753">
      <c r="A753" s="86"/>
      <c r="B753" s="91"/>
      <c r="C753" s="86"/>
      <c r="D753" s="118"/>
    </row>
    <row r="754">
      <c r="A754" s="86"/>
      <c r="B754" s="91"/>
      <c r="C754" s="86"/>
      <c r="D754" s="118"/>
    </row>
    <row r="755">
      <c r="A755" s="86"/>
      <c r="B755" s="91"/>
      <c r="C755" s="86"/>
      <c r="D755" s="118"/>
    </row>
    <row r="756">
      <c r="A756" s="86"/>
      <c r="B756" s="91"/>
      <c r="C756" s="86"/>
      <c r="D756" s="118"/>
    </row>
    <row r="757">
      <c r="A757" s="86"/>
      <c r="B757" s="91"/>
      <c r="C757" s="86"/>
      <c r="D757" s="118"/>
    </row>
    <row r="758">
      <c r="A758" s="86"/>
      <c r="B758" s="91"/>
      <c r="C758" s="86"/>
      <c r="D758" s="118"/>
    </row>
    <row r="759">
      <c r="A759" s="86"/>
      <c r="B759" s="91"/>
      <c r="C759" s="86"/>
      <c r="D759" s="118"/>
    </row>
    <row r="760">
      <c r="A760" s="86"/>
      <c r="B760" s="91"/>
      <c r="C760" s="86"/>
      <c r="D760" s="118"/>
    </row>
    <row r="761">
      <c r="A761" s="86"/>
      <c r="B761" s="91"/>
      <c r="C761" s="86"/>
      <c r="D761" s="118"/>
    </row>
    <row r="762">
      <c r="A762" s="86"/>
      <c r="B762" s="91"/>
      <c r="C762" s="86"/>
      <c r="D762" s="118"/>
    </row>
    <row r="763">
      <c r="A763" s="86"/>
      <c r="B763" s="91"/>
      <c r="C763" s="86"/>
      <c r="D763" s="118"/>
    </row>
    <row r="764">
      <c r="A764" s="86"/>
      <c r="B764" s="91"/>
      <c r="C764" s="86"/>
      <c r="D764" s="118"/>
    </row>
    <row r="765">
      <c r="A765" s="86"/>
      <c r="B765" s="91"/>
      <c r="C765" s="86"/>
      <c r="D765" s="118"/>
    </row>
    <row r="766">
      <c r="A766" s="86"/>
      <c r="B766" s="91"/>
      <c r="C766" s="86"/>
      <c r="D766" s="118"/>
    </row>
    <row r="767">
      <c r="A767" s="86"/>
      <c r="B767" s="91"/>
      <c r="C767" s="86"/>
      <c r="D767" s="118"/>
    </row>
    <row r="768">
      <c r="A768" s="86"/>
      <c r="B768" s="91"/>
      <c r="C768" s="86"/>
      <c r="D768" s="118"/>
    </row>
    <row r="769">
      <c r="A769" s="86"/>
      <c r="B769" s="91"/>
      <c r="C769" s="86"/>
      <c r="D769" s="118"/>
    </row>
    <row r="770">
      <c r="A770" s="86"/>
      <c r="B770" s="91"/>
      <c r="C770" s="86"/>
      <c r="D770" s="118"/>
    </row>
    <row r="771">
      <c r="A771" s="86"/>
      <c r="B771" s="91"/>
      <c r="C771" s="86"/>
      <c r="D771" s="118"/>
    </row>
    <row r="772">
      <c r="A772" s="86"/>
      <c r="B772" s="91"/>
      <c r="C772" s="86"/>
      <c r="D772" s="118"/>
    </row>
    <row r="773">
      <c r="A773" s="86"/>
      <c r="B773" s="91"/>
      <c r="C773" s="86"/>
      <c r="D773" s="118"/>
    </row>
    <row r="774">
      <c r="A774" s="86"/>
      <c r="B774" s="91"/>
      <c r="C774" s="86"/>
      <c r="D774" s="118"/>
    </row>
    <row r="775">
      <c r="A775" s="86"/>
      <c r="B775" s="91"/>
      <c r="C775" s="86"/>
      <c r="D775" s="118"/>
    </row>
    <row r="776">
      <c r="A776" s="86"/>
      <c r="B776" s="91"/>
      <c r="C776" s="86"/>
      <c r="D776" s="118"/>
    </row>
    <row r="777">
      <c r="A777" s="86"/>
      <c r="B777" s="91"/>
      <c r="C777" s="86"/>
      <c r="D777" s="118"/>
    </row>
    <row r="778">
      <c r="A778" s="86"/>
      <c r="B778" s="91"/>
      <c r="C778" s="86"/>
      <c r="D778" s="118"/>
    </row>
    <row r="779">
      <c r="A779" s="86"/>
      <c r="B779" s="91"/>
      <c r="C779" s="86"/>
      <c r="D779" s="118"/>
    </row>
    <row r="780">
      <c r="A780" s="86"/>
      <c r="B780" s="91"/>
      <c r="C780" s="86"/>
      <c r="D780" s="118"/>
    </row>
    <row r="781">
      <c r="A781" s="86"/>
      <c r="B781" s="91"/>
      <c r="C781" s="86"/>
      <c r="D781" s="118"/>
    </row>
    <row r="782">
      <c r="A782" s="86"/>
      <c r="B782" s="91"/>
      <c r="C782" s="86"/>
      <c r="D782" s="118"/>
    </row>
    <row r="783">
      <c r="A783" s="86"/>
      <c r="B783" s="91"/>
      <c r="C783" s="86"/>
      <c r="D783" s="118"/>
    </row>
    <row r="784">
      <c r="A784" s="86"/>
      <c r="B784" s="91"/>
      <c r="C784" s="86"/>
      <c r="D784" s="118"/>
    </row>
    <row r="785">
      <c r="A785" s="86"/>
      <c r="B785" s="91"/>
      <c r="C785" s="86"/>
      <c r="D785" s="118"/>
    </row>
    <row r="786">
      <c r="A786" s="86"/>
      <c r="B786" s="91"/>
      <c r="C786" s="86"/>
      <c r="D786" s="118"/>
    </row>
    <row r="787">
      <c r="A787" s="86"/>
      <c r="B787" s="91"/>
      <c r="C787" s="86"/>
      <c r="D787" s="118"/>
    </row>
    <row r="788">
      <c r="A788" s="86"/>
      <c r="B788" s="91"/>
      <c r="C788" s="86"/>
      <c r="D788" s="118"/>
    </row>
    <row r="789">
      <c r="A789" s="86"/>
      <c r="B789" s="91"/>
      <c r="C789" s="86"/>
      <c r="D789" s="118"/>
    </row>
    <row r="790">
      <c r="A790" s="86"/>
      <c r="B790" s="91"/>
      <c r="C790" s="86"/>
      <c r="D790" s="118"/>
    </row>
    <row r="791">
      <c r="A791" s="86"/>
      <c r="B791" s="91"/>
      <c r="C791" s="86"/>
      <c r="D791" s="118"/>
    </row>
    <row r="792">
      <c r="A792" s="86"/>
      <c r="B792" s="91"/>
      <c r="C792" s="86"/>
      <c r="D792" s="118"/>
    </row>
    <row r="793">
      <c r="A793" s="86"/>
      <c r="B793" s="91"/>
      <c r="C793" s="86"/>
      <c r="D793" s="118"/>
    </row>
    <row r="794">
      <c r="A794" s="86"/>
      <c r="B794" s="91"/>
      <c r="C794" s="86"/>
      <c r="D794" s="118"/>
    </row>
    <row r="795">
      <c r="A795" s="86"/>
      <c r="B795" s="91"/>
      <c r="C795" s="86"/>
      <c r="D795" s="118"/>
    </row>
    <row r="796">
      <c r="A796" s="86"/>
      <c r="B796" s="91"/>
      <c r="C796" s="86"/>
      <c r="D796" s="118"/>
    </row>
    <row r="797">
      <c r="A797" s="86"/>
      <c r="B797" s="91"/>
      <c r="C797" s="86"/>
      <c r="D797" s="118"/>
    </row>
    <row r="798">
      <c r="A798" s="86"/>
      <c r="B798" s="91"/>
      <c r="C798" s="86"/>
      <c r="D798" s="118"/>
    </row>
    <row r="799">
      <c r="A799" s="86"/>
      <c r="B799" s="91"/>
      <c r="C799" s="86"/>
      <c r="D799" s="118"/>
    </row>
    <row r="800">
      <c r="A800" s="86"/>
      <c r="B800" s="91"/>
      <c r="C800" s="86"/>
      <c r="D800" s="118"/>
    </row>
    <row r="801">
      <c r="A801" s="86"/>
      <c r="B801" s="91"/>
      <c r="C801" s="86"/>
      <c r="D801" s="118"/>
    </row>
    <row r="802">
      <c r="A802" s="86"/>
      <c r="B802" s="91"/>
      <c r="C802" s="86"/>
      <c r="D802" s="118"/>
    </row>
    <row r="803">
      <c r="A803" s="86"/>
      <c r="B803" s="91"/>
      <c r="C803" s="86"/>
      <c r="D803" s="118"/>
    </row>
    <row r="804">
      <c r="A804" s="86"/>
      <c r="B804" s="91"/>
      <c r="C804" s="86"/>
      <c r="D804" s="118"/>
    </row>
    <row r="805">
      <c r="A805" s="86"/>
      <c r="B805" s="91"/>
      <c r="C805" s="86"/>
      <c r="D805" s="118"/>
    </row>
    <row r="806">
      <c r="A806" s="86"/>
      <c r="B806" s="91"/>
      <c r="C806" s="86"/>
      <c r="D806" s="118"/>
    </row>
    <row r="807">
      <c r="A807" s="86"/>
      <c r="B807" s="91"/>
      <c r="C807" s="86"/>
      <c r="D807" s="118"/>
    </row>
    <row r="808">
      <c r="A808" s="86"/>
      <c r="B808" s="91"/>
      <c r="C808" s="86"/>
      <c r="D808" s="118"/>
    </row>
    <row r="809">
      <c r="A809" s="86"/>
      <c r="B809" s="91"/>
      <c r="C809" s="86"/>
      <c r="D809" s="118"/>
    </row>
    <row r="810">
      <c r="A810" s="86"/>
      <c r="B810" s="91"/>
      <c r="C810" s="86"/>
      <c r="D810" s="118"/>
    </row>
    <row r="811">
      <c r="A811" s="86"/>
      <c r="B811" s="91"/>
      <c r="C811" s="86"/>
      <c r="D811" s="118"/>
    </row>
    <row r="812">
      <c r="A812" s="86"/>
      <c r="B812" s="91"/>
      <c r="C812" s="86"/>
      <c r="D812" s="118"/>
    </row>
    <row r="813">
      <c r="A813" s="86"/>
      <c r="B813" s="91"/>
      <c r="C813" s="86"/>
      <c r="D813" s="118"/>
    </row>
    <row r="814">
      <c r="A814" s="86"/>
      <c r="B814" s="91"/>
      <c r="C814" s="86"/>
      <c r="D814" s="118"/>
    </row>
    <row r="815">
      <c r="A815" s="86"/>
      <c r="B815" s="91"/>
      <c r="C815" s="86"/>
      <c r="D815" s="118"/>
    </row>
    <row r="816">
      <c r="A816" s="86"/>
      <c r="B816" s="91"/>
      <c r="C816" s="86"/>
      <c r="D816" s="118"/>
    </row>
    <row r="817">
      <c r="A817" s="86"/>
      <c r="B817" s="91"/>
      <c r="C817" s="86"/>
      <c r="D817" s="118"/>
    </row>
    <row r="818">
      <c r="A818" s="86"/>
      <c r="B818" s="91"/>
      <c r="C818" s="86"/>
      <c r="D818" s="118"/>
    </row>
    <row r="819">
      <c r="A819" s="86"/>
      <c r="B819" s="91"/>
      <c r="C819" s="86"/>
      <c r="D819" s="118"/>
    </row>
    <row r="820">
      <c r="A820" s="86"/>
      <c r="B820" s="91"/>
      <c r="C820" s="86"/>
      <c r="D820" s="118"/>
    </row>
    <row r="821">
      <c r="A821" s="86"/>
      <c r="B821" s="91"/>
      <c r="C821" s="86"/>
      <c r="D821" s="118"/>
    </row>
    <row r="822">
      <c r="A822" s="86"/>
      <c r="B822" s="91"/>
      <c r="C822" s="86"/>
      <c r="D822" s="118"/>
    </row>
    <row r="823">
      <c r="A823" s="86"/>
      <c r="B823" s="91"/>
      <c r="C823" s="86"/>
      <c r="D823" s="118"/>
    </row>
    <row r="824">
      <c r="A824" s="86"/>
      <c r="B824" s="91"/>
      <c r="C824" s="86"/>
      <c r="D824" s="118"/>
    </row>
    <row r="825">
      <c r="A825" s="86"/>
      <c r="B825" s="91"/>
      <c r="C825" s="86"/>
      <c r="D825" s="118"/>
    </row>
    <row r="826">
      <c r="A826" s="86"/>
      <c r="B826" s="91"/>
      <c r="C826" s="86"/>
      <c r="D826" s="118"/>
    </row>
    <row r="827">
      <c r="A827" s="86"/>
      <c r="B827" s="91"/>
      <c r="C827" s="86"/>
      <c r="D827" s="118"/>
    </row>
    <row r="828">
      <c r="A828" s="86"/>
      <c r="B828" s="91"/>
      <c r="C828" s="86"/>
      <c r="D828" s="118"/>
    </row>
    <row r="829">
      <c r="A829" s="86"/>
      <c r="B829" s="91"/>
      <c r="C829" s="86"/>
      <c r="D829" s="118"/>
    </row>
    <row r="830">
      <c r="A830" s="86"/>
      <c r="B830" s="91"/>
      <c r="C830" s="86"/>
      <c r="D830" s="118"/>
    </row>
    <row r="831">
      <c r="A831" s="86"/>
      <c r="B831" s="91"/>
      <c r="C831" s="86"/>
      <c r="D831" s="118"/>
    </row>
    <row r="832">
      <c r="A832" s="86"/>
      <c r="B832" s="91"/>
      <c r="C832" s="86"/>
      <c r="D832" s="118"/>
    </row>
    <row r="833">
      <c r="A833" s="86"/>
      <c r="B833" s="91"/>
      <c r="C833" s="86"/>
      <c r="D833" s="118"/>
    </row>
    <row r="834">
      <c r="A834" s="86"/>
      <c r="B834" s="91"/>
      <c r="C834" s="86"/>
      <c r="D834" s="118"/>
    </row>
    <row r="835">
      <c r="A835" s="86"/>
      <c r="B835" s="91"/>
      <c r="C835" s="86"/>
      <c r="D835" s="118"/>
    </row>
    <row r="836">
      <c r="A836" s="86"/>
      <c r="B836" s="91"/>
      <c r="C836" s="86"/>
      <c r="D836" s="118"/>
    </row>
    <row r="837">
      <c r="A837" s="86"/>
      <c r="B837" s="91"/>
      <c r="C837" s="86"/>
      <c r="D837" s="118"/>
    </row>
    <row r="838">
      <c r="A838" s="86"/>
      <c r="B838" s="91"/>
      <c r="C838" s="86"/>
      <c r="D838" s="118"/>
    </row>
    <row r="839">
      <c r="A839" s="86"/>
      <c r="B839" s="91"/>
      <c r="C839" s="86"/>
      <c r="D839" s="118"/>
    </row>
    <row r="840">
      <c r="A840" s="86"/>
      <c r="B840" s="91"/>
      <c r="C840" s="86"/>
      <c r="D840" s="118"/>
    </row>
    <row r="841">
      <c r="A841" s="86"/>
      <c r="B841" s="91"/>
      <c r="C841" s="86"/>
      <c r="D841" s="118"/>
    </row>
    <row r="842">
      <c r="A842" s="86"/>
      <c r="B842" s="91"/>
      <c r="C842" s="86"/>
      <c r="D842" s="118"/>
    </row>
    <row r="843">
      <c r="A843" s="86"/>
      <c r="B843" s="91"/>
      <c r="C843" s="86"/>
      <c r="D843" s="118"/>
    </row>
    <row r="844">
      <c r="A844" s="86"/>
      <c r="B844" s="91"/>
      <c r="C844" s="86"/>
      <c r="D844" s="118"/>
    </row>
    <row r="845">
      <c r="A845" s="86"/>
      <c r="B845" s="91"/>
      <c r="C845" s="86"/>
      <c r="D845" s="118"/>
    </row>
    <row r="846">
      <c r="A846" s="86"/>
      <c r="B846" s="91"/>
      <c r="C846" s="86"/>
      <c r="D846" s="118"/>
    </row>
    <row r="847">
      <c r="A847" s="86"/>
      <c r="B847" s="91"/>
      <c r="C847" s="86"/>
      <c r="D847" s="118"/>
    </row>
    <row r="848">
      <c r="A848" s="86"/>
      <c r="B848" s="91"/>
      <c r="C848" s="86"/>
      <c r="D848" s="118"/>
    </row>
    <row r="849">
      <c r="A849" s="86"/>
      <c r="B849" s="91"/>
      <c r="C849" s="86"/>
      <c r="D849" s="118"/>
    </row>
    <row r="850">
      <c r="A850" s="86"/>
      <c r="B850" s="91"/>
      <c r="C850" s="86"/>
      <c r="D850" s="118"/>
    </row>
    <row r="851">
      <c r="A851" s="86"/>
      <c r="B851" s="91"/>
      <c r="C851" s="86"/>
      <c r="D851" s="118"/>
    </row>
    <row r="852">
      <c r="A852" s="86"/>
      <c r="B852" s="91"/>
      <c r="C852" s="86"/>
      <c r="D852" s="118"/>
    </row>
    <row r="853">
      <c r="A853" s="86"/>
      <c r="B853" s="91"/>
      <c r="C853" s="86"/>
      <c r="D853" s="118"/>
    </row>
    <row r="854">
      <c r="A854" s="86"/>
      <c r="B854" s="91"/>
      <c r="C854" s="86"/>
      <c r="D854" s="118"/>
    </row>
    <row r="855">
      <c r="A855" s="86"/>
      <c r="B855" s="91"/>
      <c r="C855" s="86"/>
      <c r="D855" s="118"/>
    </row>
    <row r="856">
      <c r="A856" s="86"/>
      <c r="B856" s="91"/>
      <c r="C856" s="86"/>
      <c r="D856" s="118"/>
    </row>
    <row r="857">
      <c r="A857" s="86"/>
      <c r="B857" s="91"/>
      <c r="C857" s="86"/>
      <c r="D857" s="118"/>
    </row>
    <row r="858">
      <c r="A858" s="86"/>
      <c r="B858" s="91"/>
      <c r="C858" s="86"/>
      <c r="D858" s="118"/>
    </row>
    <row r="859">
      <c r="A859" s="86"/>
      <c r="B859" s="91"/>
      <c r="C859" s="86"/>
      <c r="D859" s="118"/>
    </row>
    <row r="860">
      <c r="A860" s="86"/>
      <c r="B860" s="91"/>
      <c r="C860" s="86"/>
      <c r="D860" s="118"/>
    </row>
    <row r="861">
      <c r="A861" s="86"/>
      <c r="B861" s="91"/>
      <c r="C861" s="86"/>
      <c r="D861" s="118"/>
    </row>
    <row r="862">
      <c r="A862" s="86"/>
      <c r="B862" s="91"/>
      <c r="C862" s="86"/>
      <c r="D862" s="118"/>
    </row>
    <row r="863">
      <c r="A863" s="86"/>
      <c r="B863" s="91"/>
      <c r="C863" s="86"/>
      <c r="D863" s="118"/>
    </row>
    <row r="864">
      <c r="A864" s="86"/>
      <c r="B864" s="91"/>
      <c r="C864" s="86"/>
      <c r="D864" s="118"/>
    </row>
    <row r="865">
      <c r="A865" s="86"/>
      <c r="B865" s="91"/>
      <c r="C865" s="86"/>
      <c r="D865" s="118"/>
    </row>
    <row r="866">
      <c r="A866" s="86"/>
      <c r="B866" s="91"/>
      <c r="C866" s="86"/>
      <c r="D866" s="118"/>
    </row>
    <row r="867">
      <c r="A867" s="86"/>
      <c r="B867" s="91"/>
      <c r="C867" s="86"/>
      <c r="D867" s="118"/>
    </row>
    <row r="868">
      <c r="A868" s="86"/>
      <c r="B868" s="91"/>
      <c r="C868" s="86"/>
      <c r="D868" s="118"/>
    </row>
    <row r="869">
      <c r="A869" s="86"/>
      <c r="B869" s="91"/>
      <c r="C869" s="86"/>
      <c r="D869" s="118"/>
    </row>
    <row r="870">
      <c r="A870" s="86"/>
      <c r="B870" s="91"/>
      <c r="C870" s="86"/>
      <c r="D870" s="118"/>
    </row>
    <row r="871">
      <c r="A871" s="86"/>
      <c r="B871" s="91"/>
      <c r="C871" s="86"/>
      <c r="D871" s="118"/>
    </row>
    <row r="872">
      <c r="A872" s="86"/>
      <c r="B872" s="91"/>
      <c r="C872" s="86"/>
      <c r="D872" s="118"/>
    </row>
    <row r="873">
      <c r="A873" s="86"/>
      <c r="B873" s="91"/>
      <c r="C873" s="86"/>
      <c r="D873" s="118"/>
    </row>
    <row r="874">
      <c r="A874" s="86"/>
      <c r="B874" s="91"/>
      <c r="C874" s="86"/>
      <c r="D874" s="118"/>
    </row>
    <row r="875">
      <c r="A875" s="86"/>
      <c r="B875" s="91"/>
      <c r="C875" s="86"/>
      <c r="D875" s="118"/>
    </row>
    <row r="876">
      <c r="A876" s="86"/>
      <c r="B876" s="91"/>
      <c r="C876" s="86"/>
      <c r="D876" s="118"/>
    </row>
    <row r="877">
      <c r="A877" s="86"/>
      <c r="B877" s="91"/>
      <c r="C877" s="86"/>
      <c r="D877" s="118"/>
    </row>
    <row r="878">
      <c r="A878" s="86"/>
      <c r="B878" s="91"/>
      <c r="C878" s="86"/>
      <c r="D878" s="118"/>
    </row>
    <row r="879">
      <c r="A879" s="86"/>
      <c r="B879" s="91"/>
      <c r="C879" s="86"/>
      <c r="D879" s="118"/>
    </row>
    <row r="880">
      <c r="A880" s="86"/>
      <c r="B880" s="91"/>
      <c r="C880" s="86"/>
      <c r="D880" s="118"/>
    </row>
    <row r="881">
      <c r="A881" s="86"/>
      <c r="B881" s="91"/>
      <c r="C881" s="86"/>
      <c r="D881" s="118"/>
    </row>
    <row r="882">
      <c r="A882" s="86"/>
      <c r="B882" s="91"/>
      <c r="C882" s="86"/>
      <c r="D882" s="118"/>
    </row>
    <row r="883">
      <c r="A883" s="86"/>
      <c r="B883" s="91"/>
      <c r="C883" s="86"/>
      <c r="D883" s="118"/>
    </row>
    <row r="884">
      <c r="A884" s="86"/>
      <c r="B884" s="91"/>
      <c r="C884" s="86"/>
      <c r="D884" s="118"/>
    </row>
    <row r="885">
      <c r="A885" s="86"/>
      <c r="B885" s="91"/>
      <c r="C885" s="86"/>
      <c r="D885" s="118"/>
    </row>
    <row r="886">
      <c r="A886" s="86"/>
      <c r="B886" s="91"/>
      <c r="C886" s="86"/>
      <c r="D886" s="118"/>
    </row>
    <row r="887">
      <c r="A887" s="86"/>
      <c r="B887" s="91"/>
      <c r="C887" s="86"/>
      <c r="D887" s="118"/>
    </row>
    <row r="888">
      <c r="A888" s="86"/>
      <c r="B888" s="91"/>
      <c r="C888" s="86"/>
      <c r="D888" s="118"/>
    </row>
    <row r="889">
      <c r="A889" s="86"/>
      <c r="B889" s="91"/>
      <c r="C889" s="86"/>
      <c r="D889" s="118"/>
    </row>
    <row r="890">
      <c r="A890" s="86"/>
      <c r="B890" s="91"/>
      <c r="C890" s="86"/>
      <c r="D890" s="118"/>
    </row>
    <row r="891">
      <c r="A891" s="86"/>
      <c r="B891" s="91"/>
      <c r="C891" s="86"/>
      <c r="D891" s="118"/>
    </row>
    <row r="892">
      <c r="A892" s="86"/>
      <c r="B892" s="91"/>
      <c r="C892" s="86"/>
      <c r="D892" s="118"/>
    </row>
    <row r="893">
      <c r="A893" s="86"/>
      <c r="B893" s="91"/>
      <c r="C893" s="86"/>
      <c r="D893" s="118"/>
    </row>
    <row r="894">
      <c r="A894" s="86"/>
      <c r="B894" s="91"/>
      <c r="C894" s="86"/>
      <c r="D894" s="118"/>
    </row>
    <row r="895">
      <c r="A895" s="86"/>
      <c r="B895" s="91"/>
      <c r="C895" s="86"/>
      <c r="D895" s="118"/>
    </row>
    <row r="896">
      <c r="A896" s="86"/>
      <c r="B896" s="91"/>
      <c r="C896" s="86"/>
      <c r="D896" s="118"/>
    </row>
    <row r="897">
      <c r="A897" s="86"/>
      <c r="B897" s="91"/>
      <c r="C897" s="86"/>
      <c r="D897" s="118"/>
    </row>
    <row r="898">
      <c r="A898" s="86"/>
      <c r="B898" s="91"/>
      <c r="C898" s="86"/>
      <c r="D898" s="118"/>
    </row>
    <row r="899">
      <c r="A899" s="86"/>
      <c r="B899" s="91"/>
      <c r="C899" s="86"/>
      <c r="D899" s="118"/>
    </row>
    <row r="900">
      <c r="A900" s="86"/>
      <c r="B900" s="91"/>
      <c r="C900" s="86"/>
      <c r="D900" s="118"/>
    </row>
    <row r="901">
      <c r="A901" s="86"/>
      <c r="B901" s="91"/>
      <c r="C901" s="86"/>
      <c r="D901" s="118"/>
    </row>
    <row r="902">
      <c r="A902" s="86"/>
      <c r="B902" s="91"/>
      <c r="C902" s="86"/>
      <c r="D902" s="118"/>
    </row>
    <row r="903">
      <c r="A903" s="86"/>
      <c r="B903" s="91"/>
      <c r="C903" s="86"/>
      <c r="D903" s="118"/>
    </row>
    <row r="904">
      <c r="A904" s="86"/>
      <c r="B904" s="91"/>
      <c r="C904" s="86"/>
      <c r="D904" s="118"/>
    </row>
    <row r="905">
      <c r="A905" s="86"/>
      <c r="B905" s="91"/>
      <c r="C905" s="86"/>
      <c r="D905" s="118"/>
    </row>
    <row r="906">
      <c r="A906" s="86"/>
      <c r="B906" s="91"/>
      <c r="C906" s="86"/>
      <c r="D906" s="118"/>
    </row>
    <row r="907">
      <c r="A907" s="86"/>
      <c r="B907" s="91"/>
      <c r="C907" s="86"/>
      <c r="D907" s="118"/>
    </row>
    <row r="908">
      <c r="A908" s="86"/>
      <c r="B908" s="91"/>
      <c r="C908" s="86"/>
      <c r="D908" s="118"/>
    </row>
    <row r="909">
      <c r="A909" s="86"/>
      <c r="B909" s="91"/>
      <c r="C909" s="86"/>
      <c r="D909" s="118"/>
    </row>
    <row r="910">
      <c r="A910" s="86"/>
      <c r="B910" s="91"/>
      <c r="C910" s="86"/>
      <c r="D910" s="118"/>
    </row>
    <row r="911">
      <c r="A911" s="86"/>
      <c r="B911" s="91"/>
      <c r="C911" s="86"/>
      <c r="D911" s="118"/>
    </row>
    <row r="912">
      <c r="A912" s="86"/>
      <c r="B912" s="91"/>
      <c r="C912" s="86"/>
      <c r="D912" s="118"/>
    </row>
    <row r="913">
      <c r="A913" s="86"/>
      <c r="B913" s="91"/>
      <c r="C913" s="86"/>
      <c r="D913" s="118"/>
    </row>
    <row r="914">
      <c r="A914" s="86"/>
      <c r="B914" s="91"/>
      <c r="C914" s="86"/>
      <c r="D914" s="118"/>
    </row>
    <row r="915">
      <c r="A915" s="86"/>
      <c r="B915" s="91"/>
      <c r="C915" s="86"/>
      <c r="D915" s="118"/>
    </row>
    <row r="916">
      <c r="A916" s="86"/>
      <c r="B916" s="91"/>
      <c r="C916" s="86"/>
      <c r="D916" s="118"/>
    </row>
    <row r="917">
      <c r="A917" s="86"/>
      <c r="B917" s="91"/>
      <c r="C917" s="86"/>
      <c r="D917" s="118"/>
    </row>
    <row r="918">
      <c r="A918" s="86"/>
      <c r="B918" s="91"/>
      <c r="C918" s="86"/>
      <c r="D918" s="118"/>
    </row>
    <row r="919">
      <c r="A919" s="86"/>
      <c r="B919" s="91"/>
      <c r="C919" s="86"/>
      <c r="D919" s="118"/>
    </row>
    <row r="920">
      <c r="A920" s="86"/>
      <c r="B920" s="91"/>
      <c r="C920" s="86"/>
      <c r="D920" s="118"/>
    </row>
    <row r="921">
      <c r="A921" s="86"/>
      <c r="B921" s="91"/>
      <c r="C921" s="86"/>
      <c r="D921" s="118"/>
    </row>
    <row r="922">
      <c r="A922" s="86"/>
      <c r="B922" s="91"/>
      <c r="C922" s="86"/>
      <c r="D922" s="118"/>
    </row>
    <row r="923">
      <c r="A923" s="86"/>
      <c r="B923" s="91"/>
      <c r="C923" s="86"/>
      <c r="D923" s="118"/>
    </row>
    <row r="924">
      <c r="A924" s="86"/>
      <c r="B924" s="91"/>
      <c r="C924" s="86"/>
      <c r="D924" s="118"/>
    </row>
    <row r="925">
      <c r="A925" s="86"/>
      <c r="B925" s="91"/>
      <c r="C925" s="86"/>
      <c r="D925" s="118"/>
    </row>
    <row r="926">
      <c r="A926" s="86"/>
      <c r="B926" s="91"/>
      <c r="C926" s="86"/>
      <c r="D926" s="118"/>
    </row>
    <row r="927">
      <c r="A927" s="86"/>
      <c r="B927" s="91"/>
      <c r="C927" s="86"/>
      <c r="D927" s="118"/>
    </row>
    <row r="928">
      <c r="A928" s="86"/>
      <c r="B928" s="91"/>
      <c r="C928" s="86"/>
      <c r="D928" s="118"/>
    </row>
    <row r="929">
      <c r="A929" s="86"/>
      <c r="B929" s="91"/>
      <c r="C929" s="86"/>
      <c r="D929" s="118"/>
    </row>
    <row r="930">
      <c r="A930" s="86"/>
      <c r="B930" s="91"/>
      <c r="C930" s="86"/>
      <c r="D930" s="118"/>
    </row>
    <row r="931">
      <c r="A931" s="86"/>
      <c r="B931" s="91"/>
      <c r="C931" s="86"/>
      <c r="D931" s="118"/>
    </row>
    <row r="932">
      <c r="A932" s="86"/>
      <c r="B932" s="91"/>
      <c r="C932" s="86"/>
      <c r="D932" s="118"/>
    </row>
    <row r="933">
      <c r="A933" s="86"/>
      <c r="B933" s="91"/>
      <c r="C933" s="86"/>
      <c r="D933" s="118"/>
    </row>
    <row r="934">
      <c r="A934" s="86"/>
      <c r="B934" s="91"/>
      <c r="C934" s="86"/>
      <c r="D934" s="118"/>
    </row>
    <row r="935">
      <c r="A935" s="86"/>
      <c r="B935" s="91"/>
      <c r="C935" s="86"/>
      <c r="D935" s="118"/>
    </row>
    <row r="936">
      <c r="A936" s="86"/>
      <c r="B936" s="91"/>
      <c r="C936" s="86"/>
      <c r="D936" s="118"/>
    </row>
    <row r="937">
      <c r="A937" s="86"/>
      <c r="B937" s="91"/>
      <c r="C937" s="86"/>
      <c r="D937" s="118"/>
    </row>
    <row r="938">
      <c r="A938" s="86"/>
      <c r="B938" s="91"/>
      <c r="C938" s="86"/>
      <c r="D938" s="118"/>
    </row>
    <row r="939">
      <c r="A939" s="86"/>
      <c r="B939" s="91"/>
      <c r="C939" s="86"/>
      <c r="D939" s="118"/>
    </row>
    <row r="940">
      <c r="A940" s="86"/>
      <c r="B940" s="91"/>
      <c r="C940" s="86"/>
      <c r="D940" s="118"/>
    </row>
    <row r="941">
      <c r="A941" s="86"/>
      <c r="B941" s="91"/>
      <c r="C941" s="86"/>
      <c r="D941" s="118"/>
    </row>
    <row r="942">
      <c r="A942" s="86"/>
      <c r="B942" s="91"/>
      <c r="C942" s="86"/>
      <c r="D942" s="118"/>
    </row>
    <row r="943">
      <c r="A943" s="86"/>
      <c r="B943" s="91"/>
      <c r="C943" s="86"/>
      <c r="D943" s="118"/>
    </row>
    <row r="944">
      <c r="A944" s="86"/>
      <c r="B944" s="91"/>
      <c r="C944" s="86"/>
      <c r="D944" s="118"/>
    </row>
    <row r="945">
      <c r="A945" s="86"/>
      <c r="B945" s="91"/>
      <c r="C945" s="86"/>
      <c r="D945" s="118"/>
    </row>
    <row r="946">
      <c r="A946" s="86"/>
      <c r="B946" s="91"/>
      <c r="C946" s="86"/>
      <c r="D946" s="118"/>
    </row>
    <row r="947">
      <c r="A947" s="86"/>
      <c r="B947" s="91"/>
      <c r="C947" s="86"/>
      <c r="D947" s="118"/>
    </row>
    <row r="948">
      <c r="A948" s="86"/>
      <c r="B948" s="91"/>
      <c r="C948" s="86"/>
      <c r="D948" s="118"/>
    </row>
    <row r="949">
      <c r="A949" s="86"/>
      <c r="B949" s="91"/>
      <c r="C949" s="86"/>
      <c r="D949" s="118"/>
    </row>
    <row r="950">
      <c r="A950" s="86"/>
      <c r="B950" s="91"/>
      <c r="C950" s="86"/>
      <c r="D950" s="118"/>
    </row>
    <row r="951">
      <c r="A951" s="86"/>
      <c r="B951" s="91"/>
      <c r="C951" s="86"/>
      <c r="D951" s="118"/>
    </row>
    <row r="952">
      <c r="A952" s="86"/>
      <c r="B952" s="91"/>
      <c r="C952" s="86"/>
      <c r="D952" s="118"/>
    </row>
    <row r="953">
      <c r="A953" s="86"/>
      <c r="B953" s="91"/>
      <c r="C953" s="86"/>
      <c r="D953" s="118"/>
    </row>
    <row r="954">
      <c r="A954" s="86"/>
      <c r="B954" s="91"/>
      <c r="C954" s="86"/>
      <c r="D954" s="118"/>
    </row>
    <row r="955">
      <c r="A955" s="86"/>
      <c r="B955" s="91"/>
      <c r="C955" s="86"/>
      <c r="D955" s="118"/>
    </row>
    <row r="956">
      <c r="A956" s="86"/>
      <c r="B956" s="91"/>
      <c r="C956" s="86"/>
      <c r="D956" s="118"/>
    </row>
    <row r="957">
      <c r="A957" s="86"/>
      <c r="B957" s="91"/>
      <c r="C957" s="86"/>
      <c r="D957" s="118"/>
    </row>
    <row r="958">
      <c r="A958" s="86"/>
      <c r="B958" s="91"/>
      <c r="C958" s="86"/>
      <c r="D958" s="118"/>
    </row>
    <row r="959">
      <c r="A959" s="86"/>
      <c r="B959" s="91"/>
      <c r="C959" s="86"/>
      <c r="D959" s="118"/>
    </row>
    <row r="960">
      <c r="A960" s="86"/>
      <c r="B960" s="91"/>
      <c r="C960" s="86"/>
      <c r="D960" s="118"/>
    </row>
    <row r="961">
      <c r="A961" s="86"/>
      <c r="B961" s="91"/>
      <c r="C961" s="86"/>
      <c r="D961" s="118"/>
    </row>
    <row r="962">
      <c r="A962" s="86"/>
      <c r="B962" s="91"/>
      <c r="C962" s="86"/>
      <c r="D962" s="118"/>
    </row>
    <row r="963">
      <c r="A963" s="86"/>
      <c r="B963" s="91"/>
      <c r="C963" s="86"/>
      <c r="D963" s="118"/>
    </row>
    <row r="964">
      <c r="A964" s="86"/>
      <c r="B964" s="91"/>
      <c r="C964" s="86"/>
      <c r="D964" s="118"/>
    </row>
    <row r="965">
      <c r="A965" s="86"/>
      <c r="B965" s="91"/>
      <c r="C965" s="86"/>
      <c r="D965" s="118"/>
    </row>
    <row r="966">
      <c r="A966" s="86"/>
      <c r="B966" s="91"/>
      <c r="C966" s="86"/>
      <c r="D966" s="118"/>
    </row>
    <row r="967">
      <c r="A967" s="86"/>
      <c r="B967" s="91"/>
      <c r="C967" s="86"/>
      <c r="D967" s="118"/>
    </row>
    <row r="968">
      <c r="A968" s="86"/>
      <c r="B968" s="91"/>
      <c r="C968" s="86"/>
      <c r="D968" s="118"/>
    </row>
    <row r="969">
      <c r="A969" s="86"/>
      <c r="B969" s="91"/>
      <c r="C969" s="86"/>
      <c r="D969" s="118"/>
    </row>
    <row r="970">
      <c r="A970" s="86"/>
      <c r="B970" s="91"/>
      <c r="C970" s="86"/>
      <c r="D970" s="118"/>
    </row>
    <row r="971">
      <c r="A971" s="86"/>
      <c r="B971" s="91"/>
      <c r="C971" s="86"/>
      <c r="D971" s="118"/>
    </row>
    <row r="972">
      <c r="A972" s="86"/>
      <c r="B972" s="91"/>
      <c r="C972" s="86"/>
      <c r="D972" s="118"/>
    </row>
    <row r="973">
      <c r="A973" s="86"/>
      <c r="B973" s="91"/>
      <c r="C973" s="86"/>
      <c r="D973" s="118"/>
    </row>
    <row r="974">
      <c r="A974" s="86"/>
      <c r="B974" s="91"/>
      <c r="C974" s="86"/>
      <c r="D974" s="118"/>
    </row>
    <row r="975">
      <c r="A975" s="86"/>
      <c r="B975" s="91"/>
      <c r="C975" s="86"/>
      <c r="D975" s="118"/>
    </row>
    <row r="976">
      <c r="A976" s="86"/>
      <c r="B976" s="91"/>
      <c r="C976" s="86"/>
      <c r="D976" s="118"/>
    </row>
    <row r="977">
      <c r="A977" s="86"/>
      <c r="B977" s="91"/>
      <c r="C977" s="86"/>
      <c r="D977" s="118"/>
    </row>
    <row r="978">
      <c r="A978" s="86"/>
      <c r="B978" s="91"/>
      <c r="C978" s="86"/>
      <c r="D978" s="118"/>
    </row>
    <row r="979">
      <c r="A979" s="86"/>
      <c r="B979" s="91"/>
      <c r="C979" s="86"/>
      <c r="D979" s="118"/>
    </row>
    <row r="980">
      <c r="A980" s="86"/>
      <c r="B980" s="91"/>
      <c r="C980" s="86"/>
      <c r="D980" s="118"/>
    </row>
    <row r="981">
      <c r="A981" s="86"/>
      <c r="B981" s="91"/>
      <c r="C981" s="86"/>
      <c r="D981" s="118"/>
    </row>
    <row r="982">
      <c r="A982" s="86"/>
      <c r="B982" s="91"/>
      <c r="C982" s="86"/>
      <c r="D982" s="118"/>
    </row>
    <row r="983">
      <c r="A983" s="86"/>
      <c r="B983" s="91"/>
      <c r="C983" s="86"/>
      <c r="D983" s="118"/>
    </row>
    <row r="984">
      <c r="A984" s="86"/>
      <c r="B984" s="91"/>
      <c r="C984" s="86"/>
      <c r="D984" s="118"/>
    </row>
    <row r="985">
      <c r="A985" s="86"/>
      <c r="B985" s="91"/>
      <c r="C985" s="86"/>
      <c r="D985" s="118"/>
    </row>
    <row r="986">
      <c r="A986" s="86"/>
      <c r="B986" s="91"/>
      <c r="C986" s="86"/>
      <c r="D986" s="118"/>
    </row>
    <row r="987">
      <c r="A987" s="86"/>
      <c r="B987" s="91"/>
      <c r="C987" s="86"/>
      <c r="D987" s="118"/>
    </row>
    <row r="988">
      <c r="A988" s="86"/>
      <c r="B988" s="91"/>
      <c r="C988" s="86"/>
      <c r="D988" s="118"/>
    </row>
    <row r="989">
      <c r="A989" s="86"/>
      <c r="B989" s="91"/>
      <c r="C989" s="86"/>
      <c r="D989" s="118"/>
    </row>
    <row r="990">
      <c r="A990" s="86"/>
      <c r="B990" s="91"/>
      <c r="C990" s="86"/>
      <c r="D990" s="118"/>
    </row>
    <row r="991">
      <c r="A991" s="86"/>
      <c r="B991" s="91"/>
      <c r="C991" s="86"/>
      <c r="D991" s="118"/>
    </row>
    <row r="992">
      <c r="A992" s="86"/>
      <c r="B992" s="91"/>
      <c r="C992" s="86"/>
      <c r="D992" s="118"/>
    </row>
    <row r="993">
      <c r="A993" s="86"/>
      <c r="B993" s="91"/>
      <c r="C993" s="86"/>
      <c r="D993" s="118"/>
    </row>
    <row r="994">
      <c r="A994" s="86"/>
      <c r="B994" s="91"/>
      <c r="C994" s="86"/>
      <c r="D994" s="118"/>
    </row>
    <row r="995">
      <c r="A995" s="86"/>
      <c r="B995" s="91"/>
      <c r="C995" s="86"/>
      <c r="D995" s="118"/>
    </row>
    <row r="996">
      <c r="A996" s="86"/>
      <c r="B996" s="91"/>
      <c r="C996" s="86"/>
      <c r="D996" s="118"/>
    </row>
    <row r="997">
      <c r="A997" s="86"/>
      <c r="B997" s="91"/>
      <c r="C997" s="86"/>
      <c r="D997" s="118"/>
    </row>
    <row r="998">
      <c r="A998" s="86"/>
      <c r="B998" s="91"/>
      <c r="C998" s="86"/>
      <c r="D998" s="118"/>
    </row>
    <row r="999">
      <c r="A999" s="86"/>
      <c r="B999" s="91"/>
      <c r="C999" s="86"/>
      <c r="D999" s="118"/>
    </row>
    <row r="1000">
      <c r="A1000" s="86"/>
      <c r="B1000" s="91"/>
      <c r="C1000" s="86"/>
      <c r="D1000" s="118"/>
    </row>
    <row r="1001">
      <c r="A1001" s="86"/>
      <c r="B1001" s="91"/>
      <c r="C1001" s="86"/>
      <c r="D1001" s="118"/>
    </row>
    <row r="1002">
      <c r="A1002" s="86"/>
      <c r="B1002" s="91"/>
      <c r="C1002" s="86"/>
      <c r="D1002" s="118"/>
    </row>
    <row r="1003">
      <c r="A1003" s="86"/>
      <c r="B1003" s="91"/>
      <c r="C1003" s="86"/>
      <c r="D1003" s="118"/>
    </row>
    <row r="1004">
      <c r="A1004" s="86"/>
      <c r="B1004" s="91"/>
      <c r="C1004" s="86"/>
      <c r="D1004" s="118"/>
    </row>
    <row r="1005">
      <c r="A1005" s="86"/>
      <c r="B1005" s="91"/>
      <c r="C1005" s="86"/>
      <c r="D1005" s="118"/>
    </row>
    <row r="1006">
      <c r="A1006" s="86"/>
      <c r="B1006" s="91"/>
      <c r="C1006" s="86"/>
      <c r="D1006" s="118"/>
    </row>
    <row r="1007">
      <c r="A1007" s="86"/>
      <c r="B1007" s="91"/>
      <c r="C1007" s="86"/>
      <c r="D1007" s="118"/>
    </row>
    <row r="1008">
      <c r="A1008" s="86"/>
      <c r="B1008" s="91"/>
      <c r="C1008" s="86"/>
      <c r="D1008" s="118"/>
    </row>
    <row r="1009">
      <c r="A1009" s="86"/>
      <c r="B1009" s="91"/>
      <c r="C1009" s="86"/>
      <c r="D1009" s="118"/>
    </row>
    <row r="1010">
      <c r="A1010" s="86"/>
      <c r="B1010" s="91"/>
      <c r="C1010" s="86"/>
      <c r="D1010" s="118"/>
    </row>
    <row r="1011">
      <c r="A1011" s="86"/>
      <c r="B1011" s="91"/>
      <c r="C1011" s="86"/>
      <c r="D1011" s="118"/>
    </row>
    <row r="1012">
      <c r="A1012" s="86"/>
      <c r="B1012" s="91"/>
      <c r="C1012" s="86"/>
      <c r="D1012" s="118"/>
    </row>
    <row r="1013">
      <c r="A1013" s="86"/>
      <c r="B1013" s="91"/>
      <c r="C1013" s="86"/>
      <c r="D1013" s="118"/>
    </row>
    <row r="1014">
      <c r="A1014" s="86"/>
      <c r="B1014" s="91"/>
      <c r="C1014" s="86"/>
      <c r="D1014" s="118"/>
    </row>
    <row r="1015">
      <c r="A1015" s="119"/>
      <c r="B1015" s="131"/>
      <c r="C1015" s="119"/>
      <c r="D1015" s="121"/>
    </row>
    <row r="1016">
      <c r="A1016" s="119"/>
      <c r="B1016" s="131"/>
      <c r="C1016" s="119"/>
      <c r="D1016" s="121"/>
    </row>
    <row r="1017">
      <c r="A1017" s="119"/>
      <c r="B1017" s="131"/>
      <c r="C1017" s="119"/>
      <c r="D1017" s="121"/>
    </row>
    <row r="1018">
      <c r="A1018" s="119"/>
      <c r="B1018" s="131"/>
      <c r="C1018" s="119"/>
      <c r="D1018" s="121"/>
    </row>
    <row r="1019">
      <c r="A1019" s="119"/>
      <c r="B1019" s="131"/>
      <c r="C1019" s="119"/>
      <c r="D1019" s="121"/>
    </row>
    <row r="1020">
      <c r="A1020" s="119"/>
      <c r="B1020" s="131"/>
      <c r="C1020" s="119"/>
      <c r="D1020" s="121"/>
    </row>
    <row r="1021">
      <c r="A1021" s="119"/>
      <c r="B1021" s="131"/>
      <c r="C1021" s="119"/>
      <c r="D1021" s="121"/>
    </row>
  </sheetData>
  <mergeCells count="3">
    <mergeCell ref="B1:D1"/>
    <mergeCell ref="A2:D2"/>
    <mergeCell ref="A3:B3"/>
  </mergeCells>
  <conditionalFormatting sqref="D4:D27">
    <cfRule type="containsText" dxfId="7" priority="1" operator="containsText" text="Improve">
      <formula>NOT(ISERROR(SEARCH(("Improve"),(D4))))</formula>
    </cfRule>
  </conditionalFormatting>
  <conditionalFormatting sqref="D4:D27">
    <cfRule type="containsText" dxfId="5" priority="2" operator="containsText" text="Done">
      <formula>NOT(ISERROR(SEARCH(("Done"),(D4))))</formula>
    </cfRule>
  </conditionalFormatting>
  <conditionalFormatting sqref="D4:D27">
    <cfRule type="containsText" dxfId="6" priority="3" operator="containsText" text="To Do">
      <formula>NOT(ISERROR(SEARCH(("To Do"),(D4))))</formula>
    </cfRule>
  </conditionalFormatting>
  <conditionalFormatting sqref="B4:B27">
    <cfRule type="expression" dxfId="4" priority="4">
      <formula>$D4="N/A"</formula>
    </cfRule>
  </conditionalFormatting>
  <conditionalFormatting sqref="B4:B27">
    <cfRule type="expression" dxfId="2" priority="5">
      <formula>D4="Done"</formula>
    </cfRule>
  </conditionalFormatting>
  <dataValidations>
    <dataValidation type="list" allowBlank="1" sqref="D4:D27">
      <formula1>'Data Validation'!$A$1:$A$5</formula1>
    </dataValidation>
  </dataValidations>
  <hyperlinks>
    <hyperlink r:id="rId1" ref="B31"/>
  </hyperlin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.88"/>
    <col customWidth="1" min="2" max="2" width="73.75"/>
    <col customWidth="1" min="4" max="4" width="12.38"/>
  </cols>
  <sheetData>
    <row r="1" ht="51.0" customHeight="1">
      <c r="A1" s="54"/>
      <c r="B1" s="53"/>
    </row>
    <row r="2" ht="23.25" customHeight="1">
      <c r="A2" s="122" t="s">
        <v>194</v>
      </c>
      <c r="B2" s="93"/>
      <c r="C2" s="93"/>
      <c r="D2" s="94"/>
    </row>
    <row r="3">
      <c r="A3" s="82" t="s">
        <v>97</v>
      </c>
      <c r="B3" s="75"/>
      <c r="C3" s="59" t="s">
        <v>19</v>
      </c>
      <c r="D3" s="60" t="s">
        <v>20</v>
      </c>
    </row>
    <row r="4">
      <c r="A4" s="123">
        <v>1.0</v>
      </c>
      <c r="B4" s="62" t="s">
        <v>195</v>
      </c>
      <c r="C4" s="66" t="s">
        <v>27</v>
      </c>
      <c r="D4" s="64" t="s">
        <v>23</v>
      </c>
    </row>
    <row r="5">
      <c r="A5" s="123">
        <v>2.0</v>
      </c>
      <c r="B5" s="62" t="s">
        <v>196</v>
      </c>
      <c r="C5" s="66" t="s">
        <v>25</v>
      </c>
      <c r="D5" s="64" t="s">
        <v>23</v>
      </c>
    </row>
    <row r="6">
      <c r="A6" s="123">
        <v>3.0</v>
      </c>
      <c r="B6" s="62" t="s">
        <v>197</v>
      </c>
      <c r="C6" s="63" t="s">
        <v>22</v>
      </c>
      <c r="D6" s="64" t="s">
        <v>23</v>
      </c>
    </row>
    <row r="7">
      <c r="A7" s="123">
        <v>4.0</v>
      </c>
      <c r="B7" s="62" t="s">
        <v>198</v>
      </c>
      <c r="C7" s="66" t="s">
        <v>25</v>
      </c>
      <c r="D7" s="64" t="s">
        <v>23</v>
      </c>
    </row>
    <row r="8">
      <c r="A8" s="123">
        <v>5.0</v>
      </c>
      <c r="B8" s="62" t="s">
        <v>199</v>
      </c>
      <c r="C8" s="63" t="s">
        <v>22</v>
      </c>
      <c r="D8" s="64" t="s">
        <v>23</v>
      </c>
    </row>
    <row r="9">
      <c r="A9" s="123">
        <v>6.0</v>
      </c>
      <c r="B9" s="62" t="s">
        <v>200</v>
      </c>
      <c r="C9" s="66" t="s">
        <v>27</v>
      </c>
      <c r="D9" s="64" t="s">
        <v>23</v>
      </c>
    </row>
    <row r="10">
      <c r="A10" s="123">
        <v>7.0</v>
      </c>
      <c r="B10" s="62" t="s">
        <v>201</v>
      </c>
      <c r="C10" s="66" t="s">
        <v>27</v>
      </c>
      <c r="D10" s="64" t="s">
        <v>23</v>
      </c>
    </row>
    <row r="11">
      <c r="A11" s="123">
        <v>8.0</v>
      </c>
      <c r="B11" s="62" t="s">
        <v>202</v>
      </c>
      <c r="C11" s="66" t="s">
        <v>25</v>
      </c>
      <c r="D11" s="64" t="s">
        <v>23</v>
      </c>
    </row>
    <row r="12">
      <c r="A12" s="123">
        <v>9.0</v>
      </c>
      <c r="B12" s="62" t="s">
        <v>203</v>
      </c>
      <c r="C12" s="66" t="s">
        <v>27</v>
      </c>
      <c r="D12" s="64" t="s">
        <v>23</v>
      </c>
    </row>
    <row r="13">
      <c r="A13" s="123">
        <v>10.0</v>
      </c>
      <c r="B13" s="62" t="s">
        <v>204</v>
      </c>
      <c r="C13" s="66" t="s">
        <v>27</v>
      </c>
      <c r="D13" s="64" t="s">
        <v>23</v>
      </c>
    </row>
    <row r="14">
      <c r="A14" s="123">
        <v>11.0</v>
      </c>
      <c r="B14" s="62" t="s">
        <v>205</v>
      </c>
      <c r="C14" s="66" t="s">
        <v>27</v>
      </c>
      <c r="D14" s="64" t="s">
        <v>23</v>
      </c>
    </row>
    <row r="15">
      <c r="A15" s="123">
        <v>12.0</v>
      </c>
      <c r="B15" s="62" t="s">
        <v>206</v>
      </c>
      <c r="C15" s="66" t="s">
        <v>27</v>
      </c>
      <c r="D15" s="64" t="s">
        <v>23</v>
      </c>
    </row>
    <row r="16">
      <c r="A16" s="126"/>
      <c r="B16" s="78"/>
      <c r="C16" s="72"/>
      <c r="D16" s="127"/>
    </row>
    <row r="17">
      <c r="A17" s="82" t="s">
        <v>207</v>
      </c>
      <c r="B17" s="75"/>
      <c r="C17" s="76"/>
      <c r="D17" s="125"/>
    </row>
    <row r="18">
      <c r="A18" s="123">
        <v>13.0</v>
      </c>
      <c r="B18" s="62" t="s">
        <v>208</v>
      </c>
      <c r="C18" s="63" t="s">
        <v>22</v>
      </c>
      <c r="D18" s="64" t="s">
        <v>23</v>
      </c>
    </row>
    <row r="19">
      <c r="A19" s="123">
        <v>14.0</v>
      </c>
      <c r="B19" s="62" t="s">
        <v>209</v>
      </c>
      <c r="C19" s="66" t="s">
        <v>25</v>
      </c>
      <c r="D19" s="64" t="s">
        <v>23</v>
      </c>
    </row>
    <row r="20">
      <c r="A20" s="123">
        <v>15.0</v>
      </c>
      <c r="B20" s="62" t="s">
        <v>210</v>
      </c>
      <c r="C20" s="66" t="s">
        <v>25</v>
      </c>
      <c r="D20" s="64" t="s">
        <v>23</v>
      </c>
    </row>
    <row r="21">
      <c r="A21" s="123">
        <v>16.0</v>
      </c>
      <c r="B21" s="62" t="s">
        <v>211</v>
      </c>
      <c r="C21" s="66" t="s">
        <v>25</v>
      </c>
      <c r="D21" s="64" t="s">
        <v>23</v>
      </c>
    </row>
    <row r="22">
      <c r="A22" s="123">
        <v>17.0</v>
      </c>
      <c r="B22" s="62" t="s">
        <v>212</v>
      </c>
      <c r="C22" s="66" t="s">
        <v>27</v>
      </c>
      <c r="D22" s="64" t="s">
        <v>23</v>
      </c>
    </row>
    <row r="23">
      <c r="A23" s="123">
        <v>18.0</v>
      </c>
      <c r="B23" s="62" t="s">
        <v>213</v>
      </c>
      <c r="C23" s="66" t="s">
        <v>25</v>
      </c>
      <c r="D23" s="64" t="s">
        <v>23</v>
      </c>
    </row>
    <row r="24">
      <c r="A24" s="96"/>
      <c r="B24" s="68"/>
      <c r="C24" s="86"/>
      <c r="D24" s="118"/>
    </row>
    <row r="25">
      <c r="A25" s="82" t="s">
        <v>214</v>
      </c>
      <c r="B25" s="75"/>
      <c r="C25" s="76"/>
      <c r="D25" s="125"/>
    </row>
    <row r="26">
      <c r="A26" s="128">
        <v>19.0</v>
      </c>
      <c r="B26" s="62" t="s">
        <v>215</v>
      </c>
      <c r="C26" s="66" t="s">
        <v>25</v>
      </c>
      <c r="D26" s="64" t="s">
        <v>23</v>
      </c>
    </row>
    <row r="27">
      <c r="A27" s="123">
        <v>20.0</v>
      </c>
      <c r="B27" s="62" t="s">
        <v>216</v>
      </c>
      <c r="C27" s="66" t="s">
        <v>25</v>
      </c>
      <c r="D27" s="64" t="s">
        <v>23</v>
      </c>
    </row>
    <row r="28">
      <c r="A28" s="128">
        <v>21.0</v>
      </c>
      <c r="B28" s="62" t="s">
        <v>217</v>
      </c>
      <c r="C28" s="66" t="s">
        <v>27</v>
      </c>
      <c r="D28" s="64" t="s">
        <v>23</v>
      </c>
    </row>
    <row r="29">
      <c r="A29" s="123">
        <v>22.0</v>
      </c>
      <c r="B29" s="62" t="s">
        <v>218</v>
      </c>
      <c r="C29" s="66" t="s">
        <v>27</v>
      </c>
      <c r="D29" s="64" t="s">
        <v>23</v>
      </c>
    </row>
    <row r="30">
      <c r="A30" s="128">
        <v>23.0</v>
      </c>
      <c r="B30" s="62" t="s">
        <v>219</v>
      </c>
      <c r="C30" s="66" t="s">
        <v>27</v>
      </c>
      <c r="D30" s="64" t="s">
        <v>23</v>
      </c>
    </row>
    <row r="31">
      <c r="A31" s="123">
        <v>24.0</v>
      </c>
      <c r="B31" s="62" t="s">
        <v>220</v>
      </c>
      <c r="C31" s="66" t="s">
        <v>25</v>
      </c>
      <c r="D31" s="64" t="s">
        <v>23</v>
      </c>
    </row>
    <row r="32">
      <c r="A32" s="128">
        <v>25.0</v>
      </c>
      <c r="B32" s="62" t="s">
        <v>221</v>
      </c>
      <c r="C32" s="66" t="s">
        <v>27</v>
      </c>
      <c r="D32" s="64" t="s">
        <v>23</v>
      </c>
    </row>
    <row r="33">
      <c r="A33" s="123">
        <v>26.0</v>
      </c>
      <c r="B33" s="62" t="s">
        <v>222</v>
      </c>
      <c r="C33" s="66" t="s">
        <v>27</v>
      </c>
      <c r="D33" s="64" t="s">
        <v>23</v>
      </c>
    </row>
    <row r="34">
      <c r="A34" s="128">
        <v>27.0</v>
      </c>
      <c r="B34" s="62" t="s">
        <v>223</v>
      </c>
      <c r="C34" s="66" t="s">
        <v>27</v>
      </c>
      <c r="D34" s="64" t="s">
        <v>23</v>
      </c>
    </row>
    <row r="35">
      <c r="A35" s="123">
        <v>28.0</v>
      </c>
      <c r="B35" s="62" t="s">
        <v>224</v>
      </c>
      <c r="C35" s="66" t="s">
        <v>27</v>
      </c>
      <c r="D35" s="64" t="s">
        <v>23</v>
      </c>
    </row>
    <row r="36">
      <c r="A36" s="123"/>
      <c r="B36" s="132"/>
      <c r="C36" s="130"/>
      <c r="D36" s="127"/>
    </row>
    <row r="37">
      <c r="A37" s="82" t="s">
        <v>225</v>
      </c>
      <c r="B37" s="75"/>
      <c r="C37" s="76"/>
      <c r="D37" s="125"/>
    </row>
    <row r="38">
      <c r="A38" s="123">
        <v>29.0</v>
      </c>
      <c r="B38" s="62" t="s">
        <v>226</v>
      </c>
      <c r="C38" s="66" t="s">
        <v>27</v>
      </c>
      <c r="D38" s="64" t="s">
        <v>23</v>
      </c>
    </row>
    <row r="39">
      <c r="A39" s="123">
        <v>30.0</v>
      </c>
      <c r="B39" s="62" t="s">
        <v>227</v>
      </c>
      <c r="C39" s="66" t="s">
        <v>27</v>
      </c>
      <c r="D39" s="64" t="s">
        <v>23</v>
      </c>
    </row>
    <row r="40">
      <c r="A40" s="63">
        <v>31.0</v>
      </c>
      <c r="B40" s="62" t="s">
        <v>188</v>
      </c>
      <c r="C40" s="63" t="s">
        <v>22</v>
      </c>
      <c r="D40" s="64" t="s">
        <v>23</v>
      </c>
    </row>
    <row r="41">
      <c r="A41" s="123">
        <v>32.0</v>
      </c>
      <c r="B41" s="62" t="s">
        <v>228</v>
      </c>
      <c r="C41" s="63" t="s">
        <v>22</v>
      </c>
      <c r="D41" s="64" t="s">
        <v>23</v>
      </c>
    </row>
    <row r="42">
      <c r="A42" s="119"/>
      <c r="B42" s="131"/>
      <c r="C42" s="119"/>
      <c r="D42" s="121"/>
    </row>
    <row r="43">
      <c r="A43" s="82" t="s">
        <v>229</v>
      </c>
      <c r="B43" s="75"/>
      <c r="C43" s="76"/>
      <c r="D43" s="125"/>
    </row>
    <row r="44">
      <c r="A44" s="63">
        <v>33.0</v>
      </c>
      <c r="B44" s="62" t="s">
        <v>230</v>
      </c>
      <c r="C44" s="66" t="s">
        <v>25</v>
      </c>
      <c r="D44" s="64" t="s">
        <v>23</v>
      </c>
    </row>
    <row r="45">
      <c r="A45" s="123">
        <v>34.0</v>
      </c>
      <c r="B45" s="62" t="s">
        <v>231</v>
      </c>
      <c r="C45" s="66" t="s">
        <v>25</v>
      </c>
      <c r="D45" s="64" t="s">
        <v>23</v>
      </c>
    </row>
    <row r="46">
      <c r="A46" s="63">
        <v>35.0</v>
      </c>
      <c r="B46" s="62" t="s">
        <v>232</v>
      </c>
      <c r="C46" s="63" t="s">
        <v>22</v>
      </c>
      <c r="D46" s="64" t="s">
        <v>23</v>
      </c>
    </row>
    <row r="47">
      <c r="A47" s="123">
        <v>36.0</v>
      </c>
      <c r="B47" s="62" t="s">
        <v>233</v>
      </c>
      <c r="C47" s="66" t="s">
        <v>27</v>
      </c>
      <c r="D47" s="64" t="s">
        <v>23</v>
      </c>
    </row>
    <row r="48">
      <c r="A48" s="63">
        <v>37.0</v>
      </c>
      <c r="B48" s="62" t="s">
        <v>234</v>
      </c>
      <c r="C48" s="66" t="s">
        <v>27</v>
      </c>
      <c r="D48" s="64" t="s">
        <v>23</v>
      </c>
    </row>
    <row r="49">
      <c r="A49" s="123">
        <v>38.0</v>
      </c>
      <c r="B49" s="62" t="s">
        <v>235</v>
      </c>
      <c r="C49" s="66" t="s">
        <v>27</v>
      </c>
      <c r="D49" s="64" t="s">
        <v>23</v>
      </c>
    </row>
    <row r="50">
      <c r="A50" s="63">
        <v>39.0</v>
      </c>
      <c r="B50" s="62" t="s">
        <v>236</v>
      </c>
      <c r="C50" s="66" t="s">
        <v>27</v>
      </c>
      <c r="D50" s="64" t="s">
        <v>23</v>
      </c>
    </row>
    <row r="51">
      <c r="A51" s="123">
        <v>40.0</v>
      </c>
      <c r="B51" s="62" t="s">
        <v>237</v>
      </c>
      <c r="C51" s="66" t="s">
        <v>27</v>
      </c>
      <c r="D51" s="64" t="s">
        <v>23</v>
      </c>
    </row>
    <row r="52">
      <c r="A52" s="63">
        <v>41.0</v>
      </c>
      <c r="B52" s="62" t="s">
        <v>238</v>
      </c>
      <c r="C52" s="66" t="s">
        <v>27</v>
      </c>
      <c r="D52" s="64" t="s">
        <v>23</v>
      </c>
    </row>
    <row r="53">
      <c r="A53" s="123"/>
      <c r="B53" s="132"/>
      <c r="C53" s="130"/>
      <c r="D53" s="127"/>
    </row>
    <row r="54">
      <c r="A54" s="82" t="s">
        <v>239</v>
      </c>
      <c r="B54" s="75"/>
      <c r="C54" s="76"/>
      <c r="D54" s="125"/>
    </row>
    <row r="55">
      <c r="A55" s="63">
        <v>42.0</v>
      </c>
      <c r="B55" s="62" t="s">
        <v>230</v>
      </c>
      <c r="C55" s="66" t="s">
        <v>27</v>
      </c>
      <c r="D55" s="64" t="s">
        <v>23</v>
      </c>
    </row>
    <row r="56">
      <c r="A56" s="96">
        <v>43.0</v>
      </c>
      <c r="B56" s="62" t="s">
        <v>240</v>
      </c>
      <c r="C56" s="66" t="s">
        <v>27</v>
      </c>
      <c r="D56" s="64" t="s">
        <v>23</v>
      </c>
    </row>
    <row r="57">
      <c r="A57" s="96">
        <v>44.0</v>
      </c>
      <c r="B57" s="62" t="s">
        <v>241</v>
      </c>
      <c r="C57" s="66" t="s">
        <v>27</v>
      </c>
      <c r="D57" s="64" t="s">
        <v>23</v>
      </c>
    </row>
    <row r="58">
      <c r="A58" s="123">
        <v>45.0</v>
      </c>
      <c r="B58" s="62" t="s">
        <v>242</v>
      </c>
      <c r="C58" s="66" t="s">
        <v>27</v>
      </c>
      <c r="D58" s="64" t="s">
        <v>23</v>
      </c>
    </row>
    <row r="59">
      <c r="A59" s="123"/>
      <c r="B59" s="132"/>
      <c r="C59" s="130"/>
      <c r="D59" s="127"/>
    </row>
    <row r="60">
      <c r="A60" s="82" t="s">
        <v>243</v>
      </c>
      <c r="B60" s="75"/>
      <c r="C60" s="76"/>
      <c r="D60" s="125"/>
    </row>
    <row r="61">
      <c r="A61" s="63">
        <v>46.0</v>
      </c>
      <c r="B61" s="62" t="s">
        <v>244</v>
      </c>
      <c r="C61" s="66" t="s">
        <v>25</v>
      </c>
      <c r="D61" s="64" t="s">
        <v>23</v>
      </c>
    </row>
    <row r="62">
      <c r="A62" s="96">
        <v>47.0</v>
      </c>
      <c r="B62" s="62" t="s">
        <v>245</v>
      </c>
      <c r="C62" s="66" t="s">
        <v>25</v>
      </c>
      <c r="D62" s="64" t="s">
        <v>23</v>
      </c>
    </row>
    <row r="63">
      <c r="A63" s="123"/>
      <c r="B63" s="133"/>
      <c r="C63" s="130"/>
      <c r="D63" s="127"/>
    </row>
    <row r="64">
      <c r="A64" s="82" t="s">
        <v>246</v>
      </c>
      <c r="B64" s="75"/>
      <c r="C64" s="134"/>
      <c r="D64" s="125"/>
    </row>
    <row r="65">
      <c r="A65" s="63">
        <v>48.0</v>
      </c>
      <c r="B65" s="62" t="s">
        <v>247</v>
      </c>
      <c r="C65" s="66" t="s">
        <v>27</v>
      </c>
      <c r="D65" s="64" t="s">
        <v>23</v>
      </c>
    </row>
    <row r="66">
      <c r="A66" s="96">
        <v>49.0</v>
      </c>
      <c r="B66" s="62" t="s">
        <v>248</v>
      </c>
      <c r="C66" s="66" t="s">
        <v>27</v>
      </c>
      <c r="D66" s="64" t="s">
        <v>23</v>
      </c>
    </row>
    <row r="67">
      <c r="A67" s="63">
        <v>50.0</v>
      </c>
      <c r="B67" s="62" t="s">
        <v>249</v>
      </c>
      <c r="C67" s="66" t="s">
        <v>27</v>
      </c>
      <c r="D67" s="64" t="s">
        <v>23</v>
      </c>
    </row>
    <row r="68">
      <c r="A68" s="96">
        <v>51.0</v>
      </c>
      <c r="B68" s="62" t="s">
        <v>250</v>
      </c>
      <c r="C68" s="66" t="s">
        <v>27</v>
      </c>
      <c r="D68" s="64" t="s">
        <v>23</v>
      </c>
    </row>
    <row r="69">
      <c r="A69" s="63">
        <v>52.0</v>
      </c>
      <c r="B69" s="62" t="s">
        <v>251</v>
      </c>
      <c r="C69" s="66" t="s">
        <v>25</v>
      </c>
      <c r="D69" s="64" t="s">
        <v>23</v>
      </c>
    </row>
    <row r="70">
      <c r="A70" s="96">
        <v>53.0</v>
      </c>
      <c r="B70" s="62" t="s">
        <v>252</v>
      </c>
      <c r="C70" s="66" t="s">
        <v>25</v>
      </c>
      <c r="D70" s="64" t="s">
        <v>23</v>
      </c>
    </row>
    <row r="71">
      <c r="A71" s="63">
        <v>54.0</v>
      </c>
      <c r="B71" s="62" t="s">
        <v>253</v>
      </c>
      <c r="C71" s="63" t="s">
        <v>22</v>
      </c>
      <c r="D71" s="64" t="s">
        <v>23</v>
      </c>
    </row>
    <row r="72">
      <c r="A72" s="96">
        <v>55.0</v>
      </c>
      <c r="B72" s="62" t="s">
        <v>254</v>
      </c>
      <c r="C72" s="63" t="s">
        <v>22</v>
      </c>
      <c r="D72" s="64" t="s">
        <v>23</v>
      </c>
    </row>
    <row r="73">
      <c r="A73" s="63">
        <v>56.0</v>
      </c>
      <c r="B73" s="62" t="s">
        <v>255</v>
      </c>
      <c r="C73" s="66" t="s">
        <v>25</v>
      </c>
      <c r="D73" s="64" t="s">
        <v>23</v>
      </c>
    </row>
    <row r="74">
      <c r="A74" s="96"/>
      <c r="B74" s="65"/>
      <c r="C74" s="86"/>
      <c r="D74" s="118"/>
    </row>
    <row r="75">
      <c r="A75" s="96"/>
      <c r="B75" s="65"/>
      <c r="C75" s="86"/>
      <c r="D75" s="118"/>
    </row>
    <row r="76">
      <c r="A76" s="96"/>
      <c r="B76" s="89" t="s">
        <v>16</v>
      </c>
      <c r="C76" s="86"/>
      <c r="D76" s="118"/>
    </row>
    <row r="77">
      <c r="A77" s="96"/>
      <c r="B77" s="113" t="s">
        <v>17</v>
      </c>
      <c r="C77" s="86"/>
      <c r="D77" s="118"/>
    </row>
    <row r="78">
      <c r="A78" s="96"/>
      <c r="B78" s="68"/>
      <c r="C78" s="86"/>
      <c r="D78" s="118"/>
    </row>
    <row r="79">
      <c r="A79" s="96"/>
      <c r="B79" s="68"/>
      <c r="C79" s="86"/>
      <c r="D79" s="118"/>
    </row>
    <row r="80">
      <c r="A80" s="96"/>
      <c r="B80" s="68"/>
      <c r="C80" s="86"/>
      <c r="D80" s="118"/>
    </row>
    <row r="81">
      <c r="A81" s="86"/>
      <c r="B81" s="87"/>
      <c r="C81" s="86"/>
      <c r="D81" s="118"/>
    </row>
    <row r="82">
      <c r="A82" s="86"/>
      <c r="B82" s="87"/>
      <c r="C82" s="86"/>
      <c r="D82" s="118"/>
    </row>
    <row r="83">
      <c r="A83" s="86"/>
      <c r="B83" s="87"/>
      <c r="C83" s="86"/>
      <c r="D83" s="118"/>
    </row>
    <row r="84">
      <c r="A84" s="86"/>
      <c r="B84" s="87"/>
      <c r="C84" s="86"/>
      <c r="D84" s="118"/>
    </row>
    <row r="85">
      <c r="A85" s="86"/>
      <c r="B85" s="87"/>
      <c r="C85" s="86"/>
      <c r="D85" s="118"/>
    </row>
    <row r="86">
      <c r="A86" s="86"/>
      <c r="B86" s="87"/>
      <c r="C86" s="86"/>
      <c r="D86" s="118"/>
    </row>
    <row r="87">
      <c r="A87" s="86"/>
      <c r="B87" s="87"/>
      <c r="C87" s="86"/>
      <c r="D87" s="118"/>
    </row>
    <row r="88">
      <c r="A88" s="86"/>
      <c r="B88" s="87"/>
      <c r="C88" s="86"/>
      <c r="D88" s="118"/>
    </row>
    <row r="89">
      <c r="A89" s="86"/>
      <c r="B89" s="87"/>
      <c r="C89" s="86"/>
      <c r="D89" s="118"/>
    </row>
    <row r="90">
      <c r="A90" s="86"/>
      <c r="B90" s="87"/>
      <c r="C90" s="86"/>
      <c r="D90" s="118"/>
    </row>
    <row r="91">
      <c r="A91" s="86"/>
      <c r="B91" s="87"/>
      <c r="C91" s="86"/>
      <c r="D91" s="118"/>
    </row>
    <row r="92">
      <c r="A92" s="86"/>
      <c r="B92" s="87"/>
      <c r="C92" s="86"/>
      <c r="D92" s="118"/>
    </row>
    <row r="93">
      <c r="A93" s="86"/>
      <c r="B93" s="87"/>
      <c r="C93" s="86"/>
      <c r="D93" s="118"/>
    </row>
    <row r="94">
      <c r="A94" s="86"/>
      <c r="B94" s="87"/>
      <c r="C94" s="86"/>
      <c r="D94" s="118"/>
    </row>
    <row r="95">
      <c r="A95" s="86"/>
      <c r="B95" s="87"/>
      <c r="C95" s="86"/>
      <c r="D95" s="118"/>
    </row>
    <row r="96">
      <c r="A96" s="86"/>
      <c r="B96" s="87"/>
      <c r="C96" s="86"/>
      <c r="D96" s="118"/>
    </row>
    <row r="97">
      <c r="A97" s="86"/>
      <c r="B97" s="87"/>
      <c r="C97" s="86"/>
      <c r="D97" s="118"/>
    </row>
    <row r="98">
      <c r="A98" s="86"/>
      <c r="B98" s="87"/>
      <c r="C98" s="86"/>
      <c r="D98" s="118"/>
    </row>
    <row r="99">
      <c r="A99" s="86"/>
      <c r="B99" s="87"/>
      <c r="C99" s="86"/>
      <c r="D99" s="118"/>
    </row>
    <row r="100">
      <c r="A100" s="86"/>
      <c r="B100" s="87"/>
      <c r="C100" s="86"/>
      <c r="D100" s="118"/>
    </row>
    <row r="101">
      <c r="A101" s="86"/>
      <c r="B101" s="87"/>
      <c r="C101" s="86"/>
      <c r="D101" s="118"/>
    </row>
    <row r="102">
      <c r="A102" s="86"/>
      <c r="B102" s="87"/>
      <c r="C102" s="86"/>
      <c r="D102" s="118"/>
    </row>
    <row r="103">
      <c r="A103" s="86"/>
      <c r="B103" s="87"/>
      <c r="C103" s="86"/>
      <c r="D103" s="118"/>
    </row>
    <row r="104">
      <c r="A104" s="86"/>
      <c r="B104" s="87"/>
      <c r="C104" s="86"/>
      <c r="D104" s="118"/>
    </row>
    <row r="105">
      <c r="A105" s="86"/>
      <c r="B105" s="87"/>
      <c r="C105" s="86"/>
      <c r="D105" s="118"/>
    </row>
    <row r="106">
      <c r="A106" s="86"/>
      <c r="B106" s="87"/>
      <c r="C106" s="86"/>
      <c r="D106" s="118"/>
    </row>
    <row r="107">
      <c r="A107" s="86"/>
      <c r="B107" s="87"/>
      <c r="C107" s="86"/>
      <c r="D107" s="118"/>
    </row>
    <row r="108">
      <c r="A108" s="86"/>
      <c r="B108" s="87"/>
      <c r="C108" s="86"/>
      <c r="D108" s="118"/>
    </row>
    <row r="109">
      <c r="A109" s="86"/>
      <c r="B109" s="87"/>
      <c r="C109" s="86"/>
      <c r="D109" s="118"/>
    </row>
    <row r="110">
      <c r="A110" s="86"/>
      <c r="B110" s="87"/>
      <c r="C110" s="86"/>
      <c r="D110" s="118"/>
    </row>
    <row r="111">
      <c r="A111" s="86"/>
      <c r="B111" s="87"/>
      <c r="C111" s="86"/>
      <c r="D111" s="118"/>
    </row>
    <row r="112">
      <c r="A112" s="86"/>
      <c r="B112" s="91"/>
      <c r="C112" s="86"/>
      <c r="D112" s="118"/>
    </row>
    <row r="113">
      <c r="A113" s="86"/>
      <c r="B113" s="91"/>
      <c r="C113" s="86"/>
      <c r="D113" s="118"/>
    </row>
    <row r="114">
      <c r="A114" s="86"/>
      <c r="B114" s="91"/>
      <c r="C114" s="86"/>
      <c r="D114" s="118"/>
    </row>
    <row r="115">
      <c r="A115" s="86"/>
      <c r="B115" s="91"/>
      <c r="C115" s="86"/>
      <c r="D115" s="118"/>
    </row>
    <row r="116">
      <c r="A116" s="86"/>
      <c r="B116" s="91"/>
      <c r="C116" s="86"/>
      <c r="D116" s="118"/>
    </row>
    <row r="117">
      <c r="A117" s="86"/>
      <c r="B117" s="91"/>
      <c r="C117" s="86"/>
      <c r="D117" s="118"/>
    </row>
    <row r="118">
      <c r="A118" s="86"/>
      <c r="B118" s="91"/>
      <c r="C118" s="86"/>
      <c r="D118" s="118"/>
    </row>
    <row r="119">
      <c r="A119" s="86"/>
      <c r="B119" s="91"/>
      <c r="C119" s="86"/>
      <c r="D119" s="118"/>
    </row>
    <row r="120">
      <c r="A120" s="86"/>
      <c r="B120" s="91"/>
      <c r="C120" s="86"/>
      <c r="D120" s="118"/>
    </row>
    <row r="121">
      <c r="A121" s="86"/>
      <c r="B121" s="91"/>
      <c r="C121" s="86"/>
      <c r="D121" s="118"/>
    </row>
    <row r="122">
      <c r="A122" s="86"/>
      <c r="B122" s="91"/>
      <c r="C122" s="86"/>
      <c r="D122" s="118"/>
    </row>
    <row r="123">
      <c r="A123" s="86"/>
      <c r="B123" s="91"/>
      <c r="C123" s="86"/>
      <c r="D123" s="118"/>
    </row>
    <row r="124">
      <c r="A124" s="86"/>
      <c r="B124" s="91"/>
      <c r="C124" s="86"/>
      <c r="D124" s="118"/>
    </row>
    <row r="125">
      <c r="A125" s="86"/>
      <c r="B125" s="91"/>
      <c r="C125" s="86"/>
      <c r="D125" s="118"/>
    </row>
    <row r="126">
      <c r="A126" s="86"/>
      <c r="B126" s="91"/>
      <c r="C126" s="86"/>
      <c r="D126" s="118"/>
    </row>
    <row r="127">
      <c r="A127" s="86"/>
      <c r="B127" s="91"/>
      <c r="C127" s="86"/>
      <c r="D127" s="118"/>
    </row>
    <row r="128">
      <c r="A128" s="86"/>
      <c r="B128" s="91"/>
      <c r="C128" s="86"/>
      <c r="D128" s="118"/>
    </row>
    <row r="129">
      <c r="A129" s="86"/>
      <c r="B129" s="91"/>
      <c r="C129" s="86"/>
      <c r="D129" s="118"/>
    </row>
    <row r="130">
      <c r="A130" s="86"/>
      <c r="B130" s="91"/>
      <c r="C130" s="86"/>
      <c r="D130" s="118"/>
    </row>
    <row r="131">
      <c r="A131" s="86"/>
      <c r="B131" s="91"/>
      <c r="C131" s="86"/>
      <c r="D131" s="118"/>
    </row>
    <row r="132">
      <c r="A132" s="86"/>
      <c r="B132" s="91"/>
      <c r="C132" s="86"/>
      <c r="D132" s="118"/>
    </row>
    <row r="133">
      <c r="A133" s="86"/>
      <c r="B133" s="91"/>
      <c r="C133" s="86"/>
      <c r="D133" s="118"/>
    </row>
    <row r="134">
      <c r="A134" s="86"/>
      <c r="B134" s="91"/>
      <c r="C134" s="86"/>
      <c r="D134" s="118"/>
    </row>
    <row r="135">
      <c r="A135" s="86"/>
      <c r="B135" s="91"/>
      <c r="C135" s="86"/>
      <c r="D135" s="118"/>
    </row>
    <row r="136">
      <c r="A136" s="86"/>
      <c r="B136" s="91"/>
      <c r="C136" s="86"/>
      <c r="D136" s="118"/>
    </row>
    <row r="137">
      <c r="A137" s="86"/>
      <c r="B137" s="91"/>
      <c r="C137" s="86"/>
      <c r="D137" s="118"/>
    </row>
    <row r="138">
      <c r="A138" s="86"/>
      <c r="B138" s="91"/>
      <c r="C138" s="86"/>
      <c r="D138" s="118"/>
    </row>
    <row r="139">
      <c r="A139" s="86"/>
      <c r="B139" s="91"/>
      <c r="C139" s="86"/>
      <c r="D139" s="118"/>
    </row>
    <row r="140">
      <c r="A140" s="86"/>
      <c r="B140" s="91"/>
      <c r="C140" s="86"/>
      <c r="D140" s="118"/>
    </row>
    <row r="141">
      <c r="A141" s="86"/>
      <c r="B141" s="91"/>
      <c r="C141" s="86"/>
      <c r="D141" s="118"/>
    </row>
    <row r="142">
      <c r="A142" s="86"/>
      <c r="B142" s="91"/>
      <c r="C142" s="86"/>
      <c r="D142" s="118"/>
    </row>
    <row r="143">
      <c r="A143" s="86"/>
      <c r="B143" s="91"/>
      <c r="C143" s="86"/>
      <c r="D143" s="118"/>
    </row>
    <row r="144">
      <c r="A144" s="86"/>
      <c r="B144" s="91"/>
      <c r="C144" s="86"/>
      <c r="D144" s="118"/>
    </row>
    <row r="145">
      <c r="A145" s="86"/>
      <c r="B145" s="91"/>
      <c r="C145" s="86"/>
      <c r="D145" s="118"/>
    </row>
    <row r="146">
      <c r="A146" s="86"/>
      <c r="B146" s="91"/>
      <c r="C146" s="86"/>
      <c r="D146" s="118"/>
    </row>
    <row r="147">
      <c r="A147" s="86"/>
      <c r="B147" s="91"/>
      <c r="C147" s="86"/>
      <c r="D147" s="118"/>
    </row>
    <row r="148">
      <c r="A148" s="86"/>
      <c r="B148" s="91"/>
      <c r="C148" s="86"/>
      <c r="D148" s="118"/>
    </row>
    <row r="149">
      <c r="A149" s="86"/>
      <c r="B149" s="91"/>
      <c r="C149" s="86"/>
      <c r="D149" s="118"/>
    </row>
    <row r="150">
      <c r="A150" s="86"/>
      <c r="B150" s="91"/>
      <c r="C150" s="86"/>
      <c r="D150" s="118"/>
    </row>
    <row r="151">
      <c r="A151" s="86"/>
      <c r="B151" s="91"/>
      <c r="C151" s="86"/>
      <c r="D151" s="118"/>
    </row>
    <row r="152">
      <c r="A152" s="86"/>
      <c r="B152" s="91"/>
      <c r="C152" s="86"/>
      <c r="D152" s="118"/>
    </row>
    <row r="153">
      <c r="A153" s="86"/>
      <c r="B153" s="91"/>
      <c r="C153" s="86"/>
      <c r="D153" s="118"/>
    </row>
    <row r="154">
      <c r="A154" s="86"/>
      <c r="B154" s="91"/>
      <c r="C154" s="86"/>
      <c r="D154" s="118"/>
    </row>
    <row r="155">
      <c r="A155" s="86"/>
      <c r="B155" s="91"/>
      <c r="C155" s="86"/>
      <c r="D155" s="118"/>
    </row>
    <row r="156">
      <c r="A156" s="86"/>
      <c r="B156" s="91"/>
      <c r="C156" s="86"/>
      <c r="D156" s="118"/>
    </row>
    <row r="157">
      <c r="A157" s="86"/>
      <c r="B157" s="91"/>
      <c r="C157" s="86"/>
      <c r="D157" s="118"/>
    </row>
    <row r="158">
      <c r="A158" s="86"/>
      <c r="B158" s="91"/>
      <c r="C158" s="86"/>
      <c r="D158" s="118"/>
    </row>
    <row r="159">
      <c r="A159" s="86"/>
      <c r="B159" s="91"/>
      <c r="C159" s="86"/>
      <c r="D159" s="118"/>
    </row>
    <row r="160">
      <c r="A160" s="86"/>
      <c r="B160" s="91"/>
      <c r="C160" s="86"/>
      <c r="D160" s="118"/>
    </row>
    <row r="161">
      <c r="A161" s="86"/>
      <c r="B161" s="91"/>
      <c r="C161" s="86"/>
      <c r="D161" s="118"/>
    </row>
    <row r="162">
      <c r="A162" s="86"/>
      <c r="B162" s="91"/>
      <c r="C162" s="86"/>
      <c r="D162" s="118"/>
    </row>
    <row r="163">
      <c r="A163" s="86"/>
      <c r="B163" s="91"/>
      <c r="C163" s="86"/>
      <c r="D163" s="118"/>
    </row>
    <row r="164">
      <c r="A164" s="86"/>
      <c r="B164" s="91"/>
      <c r="C164" s="86"/>
      <c r="D164" s="118"/>
    </row>
    <row r="165">
      <c r="A165" s="86"/>
      <c r="B165" s="91"/>
      <c r="C165" s="86"/>
      <c r="D165" s="118"/>
    </row>
    <row r="166">
      <c r="A166" s="86"/>
      <c r="B166" s="91"/>
      <c r="C166" s="86"/>
      <c r="D166" s="118"/>
    </row>
    <row r="167">
      <c r="A167" s="86"/>
      <c r="B167" s="91"/>
      <c r="C167" s="86"/>
      <c r="D167" s="118"/>
    </row>
    <row r="168">
      <c r="A168" s="86"/>
      <c r="B168" s="91"/>
      <c r="C168" s="86"/>
      <c r="D168" s="118"/>
    </row>
    <row r="169">
      <c r="A169" s="86"/>
      <c r="B169" s="91"/>
      <c r="C169" s="86"/>
      <c r="D169" s="118"/>
    </row>
    <row r="170">
      <c r="A170" s="86"/>
      <c r="B170" s="91"/>
      <c r="C170" s="86"/>
      <c r="D170" s="118"/>
    </row>
    <row r="171">
      <c r="A171" s="86"/>
      <c r="B171" s="91"/>
      <c r="C171" s="86"/>
      <c r="D171" s="118"/>
    </row>
    <row r="172">
      <c r="A172" s="86"/>
      <c r="B172" s="91"/>
      <c r="C172" s="86"/>
      <c r="D172" s="118"/>
    </row>
    <row r="173">
      <c r="A173" s="86"/>
      <c r="B173" s="91"/>
      <c r="C173" s="86"/>
      <c r="D173" s="118"/>
    </row>
    <row r="174">
      <c r="A174" s="86"/>
      <c r="B174" s="91"/>
      <c r="C174" s="86"/>
      <c r="D174" s="118"/>
    </row>
    <row r="175">
      <c r="A175" s="86"/>
      <c r="B175" s="91"/>
      <c r="C175" s="86"/>
      <c r="D175" s="118"/>
    </row>
    <row r="176">
      <c r="A176" s="86"/>
      <c r="B176" s="91"/>
      <c r="C176" s="86"/>
      <c r="D176" s="118"/>
    </row>
    <row r="177">
      <c r="A177" s="86"/>
      <c r="B177" s="91"/>
      <c r="C177" s="86"/>
      <c r="D177" s="118"/>
    </row>
    <row r="178">
      <c r="A178" s="86"/>
      <c r="B178" s="91"/>
      <c r="C178" s="86"/>
      <c r="D178" s="118"/>
    </row>
    <row r="179">
      <c r="A179" s="86"/>
      <c r="B179" s="91"/>
      <c r="C179" s="86"/>
      <c r="D179" s="118"/>
    </row>
    <row r="180">
      <c r="A180" s="86"/>
      <c r="B180" s="91"/>
      <c r="C180" s="86"/>
      <c r="D180" s="118"/>
    </row>
    <row r="181">
      <c r="A181" s="86"/>
      <c r="B181" s="91"/>
      <c r="C181" s="86"/>
      <c r="D181" s="118"/>
    </row>
    <row r="182">
      <c r="A182" s="86"/>
      <c r="B182" s="91"/>
      <c r="C182" s="86"/>
      <c r="D182" s="118"/>
    </row>
    <row r="183">
      <c r="A183" s="86"/>
      <c r="B183" s="91"/>
      <c r="C183" s="86"/>
      <c r="D183" s="118"/>
    </row>
    <row r="184">
      <c r="A184" s="86"/>
      <c r="B184" s="91"/>
      <c r="C184" s="86"/>
      <c r="D184" s="118"/>
    </row>
    <row r="185">
      <c r="A185" s="86"/>
      <c r="B185" s="91"/>
      <c r="C185" s="86"/>
      <c r="D185" s="118"/>
    </row>
    <row r="186">
      <c r="A186" s="86"/>
      <c r="B186" s="91"/>
      <c r="C186" s="86"/>
      <c r="D186" s="118"/>
    </row>
    <row r="187">
      <c r="A187" s="86"/>
      <c r="B187" s="91"/>
      <c r="C187" s="86"/>
      <c r="D187" s="118"/>
    </row>
    <row r="188">
      <c r="A188" s="86"/>
      <c r="B188" s="91"/>
      <c r="C188" s="86"/>
      <c r="D188" s="118"/>
    </row>
    <row r="189">
      <c r="A189" s="86"/>
      <c r="B189" s="91"/>
      <c r="C189" s="86"/>
      <c r="D189" s="118"/>
    </row>
    <row r="190">
      <c r="A190" s="86"/>
      <c r="B190" s="91"/>
      <c r="C190" s="86"/>
      <c r="D190" s="118"/>
    </row>
    <row r="191">
      <c r="A191" s="86"/>
      <c r="B191" s="91"/>
      <c r="C191" s="86"/>
      <c r="D191" s="118"/>
    </row>
    <row r="192">
      <c r="A192" s="86"/>
      <c r="B192" s="91"/>
      <c r="C192" s="86"/>
      <c r="D192" s="118"/>
    </row>
    <row r="193">
      <c r="A193" s="86"/>
      <c r="B193" s="91"/>
      <c r="C193" s="86"/>
      <c r="D193" s="118"/>
    </row>
    <row r="194">
      <c r="A194" s="86"/>
      <c r="B194" s="91"/>
      <c r="C194" s="86"/>
      <c r="D194" s="118"/>
    </row>
    <row r="195">
      <c r="A195" s="86"/>
      <c r="B195" s="91"/>
      <c r="C195" s="86"/>
      <c r="D195" s="118"/>
    </row>
    <row r="196">
      <c r="A196" s="86"/>
      <c r="B196" s="91"/>
      <c r="C196" s="86"/>
      <c r="D196" s="118"/>
    </row>
    <row r="197">
      <c r="A197" s="86"/>
      <c r="B197" s="91"/>
      <c r="C197" s="86"/>
      <c r="D197" s="118"/>
    </row>
    <row r="198">
      <c r="A198" s="86"/>
      <c r="B198" s="91"/>
      <c r="C198" s="86"/>
      <c r="D198" s="118"/>
    </row>
    <row r="199">
      <c r="A199" s="86"/>
      <c r="B199" s="91"/>
      <c r="C199" s="86"/>
      <c r="D199" s="118"/>
    </row>
    <row r="200">
      <c r="A200" s="86"/>
      <c r="B200" s="91"/>
      <c r="C200" s="86"/>
      <c r="D200" s="118"/>
    </row>
    <row r="201">
      <c r="A201" s="86"/>
      <c r="B201" s="91"/>
      <c r="C201" s="86"/>
      <c r="D201" s="118"/>
    </row>
    <row r="202">
      <c r="A202" s="86"/>
      <c r="B202" s="91"/>
      <c r="C202" s="86"/>
      <c r="D202" s="118"/>
    </row>
    <row r="203">
      <c r="A203" s="86"/>
      <c r="B203" s="91"/>
      <c r="C203" s="86"/>
      <c r="D203" s="118"/>
    </row>
    <row r="204">
      <c r="A204" s="86"/>
      <c r="B204" s="91"/>
      <c r="C204" s="86"/>
      <c r="D204" s="118"/>
    </row>
    <row r="205">
      <c r="A205" s="86"/>
      <c r="B205" s="91"/>
      <c r="C205" s="86"/>
      <c r="D205" s="118"/>
    </row>
    <row r="206">
      <c r="A206" s="86"/>
      <c r="B206" s="91"/>
      <c r="C206" s="86"/>
      <c r="D206" s="118"/>
    </row>
    <row r="207">
      <c r="A207" s="86"/>
      <c r="B207" s="91"/>
      <c r="C207" s="86"/>
      <c r="D207" s="118"/>
    </row>
    <row r="208">
      <c r="A208" s="86"/>
      <c r="B208" s="91"/>
      <c r="C208" s="86"/>
      <c r="D208" s="118"/>
    </row>
    <row r="209">
      <c r="A209" s="86"/>
      <c r="B209" s="91"/>
      <c r="C209" s="86"/>
      <c r="D209" s="118"/>
    </row>
    <row r="210">
      <c r="A210" s="86"/>
      <c r="B210" s="91"/>
      <c r="C210" s="86"/>
      <c r="D210" s="118"/>
    </row>
    <row r="211">
      <c r="A211" s="86"/>
      <c r="B211" s="91"/>
      <c r="C211" s="86"/>
      <c r="D211" s="118"/>
    </row>
    <row r="212">
      <c r="A212" s="86"/>
      <c r="B212" s="91"/>
      <c r="C212" s="86"/>
      <c r="D212" s="118"/>
    </row>
    <row r="213">
      <c r="A213" s="86"/>
      <c r="B213" s="91"/>
      <c r="C213" s="86"/>
      <c r="D213" s="118"/>
    </row>
    <row r="214">
      <c r="A214" s="86"/>
      <c r="B214" s="91"/>
      <c r="C214" s="86"/>
      <c r="D214" s="118"/>
    </row>
    <row r="215">
      <c r="A215" s="86"/>
      <c r="B215" s="91"/>
      <c r="C215" s="86"/>
      <c r="D215" s="118"/>
    </row>
    <row r="216">
      <c r="A216" s="86"/>
      <c r="B216" s="91"/>
      <c r="C216" s="86"/>
      <c r="D216" s="118"/>
    </row>
    <row r="217">
      <c r="A217" s="86"/>
      <c r="B217" s="91"/>
      <c r="C217" s="86"/>
      <c r="D217" s="118"/>
    </row>
    <row r="218">
      <c r="A218" s="86"/>
      <c r="B218" s="91"/>
      <c r="C218" s="86"/>
      <c r="D218" s="118"/>
    </row>
    <row r="219">
      <c r="A219" s="86"/>
      <c r="B219" s="91"/>
      <c r="C219" s="86"/>
      <c r="D219" s="118"/>
    </row>
    <row r="220">
      <c r="A220" s="86"/>
      <c r="B220" s="91"/>
      <c r="C220" s="86"/>
      <c r="D220" s="118"/>
    </row>
    <row r="221">
      <c r="A221" s="86"/>
      <c r="B221" s="91"/>
      <c r="C221" s="86"/>
      <c r="D221" s="118"/>
    </row>
    <row r="222">
      <c r="A222" s="86"/>
      <c r="B222" s="91"/>
      <c r="C222" s="86"/>
      <c r="D222" s="118"/>
    </row>
    <row r="223">
      <c r="A223" s="86"/>
      <c r="B223" s="91"/>
      <c r="C223" s="86"/>
      <c r="D223" s="118"/>
    </row>
    <row r="224">
      <c r="A224" s="86"/>
      <c r="B224" s="91"/>
      <c r="C224" s="86"/>
      <c r="D224" s="118"/>
    </row>
    <row r="225">
      <c r="A225" s="86"/>
      <c r="B225" s="91"/>
      <c r="C225" s="86"/>
      <c r="D225" s="118"/>
    </row>
    <row r="226">
      <c r="A226" s="86"/>
      <c r="B226" s="91"/>
      <c r="C226" s="86"/>
      <c r="D226" s="118"/>
    </row>
    <row r="227">
      <c r="A227" s="86"/>
      <c r="B227" s="91"/>
      <c r="C227" s="86"/>
      <c r="D227" s="118"/>
    </row>
    <row r="228">
      <c r="A228" s="86"/>
      <c r="B228" s="91"/>
      <c r="C228" s="86"/>
      <c r="D228" s="118"/>
    </row>
    <row r="229">
      <c r="A229" s="86"/>
      <c r="B229" s="91"/>
      <c r="C229" s="86"/>
      <c r="D229" s="118"/>
    </row>
    <row r="230">
      <c r="A230" s="86"/>
      <c r="B230" s="91"/>
      <c r="C230" s="86"/>
      <c r="D230" s="118"/>
    </row>
    <row r="231">
      <c r="A231" s="86"/>
      <c r="B231" s="91"/>
      <c r="C231" s="86"/>
      <c r="D231" s="118"/>
    </row>
    <row r="232">
      <c r="A232" s="86"/>
      <c r="B232" s="91"/>
      <c r="C232" s="86"/>
      <c r="D232" s="118"/>
    </row>
    <row r="233">
      <c r="A233" s="86"/>
      <c r="B233" s="91"/>
      <c r="C233" s="86"/>
      <c r="D233" s="118"/>
    </row>
    <row r="234">
      <c r="A234" s="86"/>
      <c r="B234" s="91"/>
      <c r="C234" s="86"/>
      <c r="D234" s="118"/>
    </row>
    <row r="235">
      <c r="A235" s="86"/>
      <c r="B235" s="91"/>
      <c r="C235" s="86"/>
      <c r="D235" s="118"/>
    </row>
    <row r="236">
      <c r="A236" s="86"/>
      <c r="B236" s="91"/>
      <c r="C236" s="86"/>
      <c r="D236" s="118"/>
    </row>
    <row r="237">
      <c r="A237" s="86"/>
      <c r="B237" s="91"/>
      <c r="C237" s="86"/>
      <c r="D237" s="118"/>
    </row>
    <row r="238">
      <c r="A238" s="86"/>
      <c r="B238" s="91"/>
      <c r="C238" s="86"/>
      <c r="D238" s="118"/>
    </row>
    <row r="239">
      <c r="A239" s="86"/>
      <c r="B239" s="91"/>
      <c r="C239" s="86"/>
      <c r="D239" s="118"/>
    </row>
    <row r="240">
      <c r="A240" s="86"/>
      <c r="B240" s="91"/>
      <c r="C240" s="86"/>
      <c r="D240" s="118"/>
    </row>
    <row r="241">
      <c r="A241" s="86"/>
      <c r="B241" s="91"/>
      <c r="C241" s="86"/>
      <c r="D241" s="118"/>
    </row>
    <row r="242">
      <c r="A242" s="86"/>
      <c r="B242" s="91"/>
      <c r="C242" s="86"/>
      <c r="D242" s="118"/>
    </row>
    <row r="243">
      <c r="A243" s="86"/>
      <c r="B243" s="91"/>
      <c r="C243" s="86"/>
      <c r="D243" s="118"/>
    </row>
    <row r="244">
      <c r="A244" s="86"/>
      <c r="B244" s="91"/>
      <c r="C244" s="86"/>
      <c r="D244" s="118"/>
    </row>
    <row r="245">
      <c r="A245" s="86"/>
      <c r="B245" s="91"/>
      <c r="C245" s="86"/>
      <c r="D245" s="118"/>
    </row>
    <row r="246">
      <c r="A246" s="86"/>
      <c r="B246" s="91"/>
      <c r="C246" s="86"/>
      <c r="D246" s="118"/>
    </row>
    <row r="247">
      <c r="A247" s="86"/>
      <c r="B247" s="91"/>
      <c r="C247" s="86"/>
      <c r="D247" s="118"/>
    </row>
    <row r="248">
      <c r="A248" s="86"/>
      <c r="B248" s="91"/>
      <c r="C248" s="86"/>
      <c r="D248" s="118"/>
    </row>
    <row r="249">
      <c r="A249" s="86"/>
      <c r="B249" s="91"/>
      <c r="C249" s="86"/>
      <c r="D249" s="118"/>
    </row>
    <row r="250">
      <c r="A250" s="86"/>
      <c r="B250" s="91"/>
      <c r="C250" s="86"/>
      <c r="D250" s="118"/>
    </row>
    <row r="251">
      <c r="A251" s="86"/>
      <c r="B251" s="91"/>
      <c r="C251" s="86"/>
      <c r="D251" s="118"/>
    </row>
    <row r="252">
      <c r="A252" s="86"/>
      <c r="B252" s="91"/>
      <c r="C252" s="86"/>
      <c r="D252" s="118"/>
    </row>
    <row r="253">
      <c r="A253" s="86"/>
      <c r="B253" s="91"/>
      <c r="C253" s="86"/>
      <c r="D253" s="118"/>
    </row>
    <row r="254">
      <c r="A254" s="86"/>
      <c r="B254" s="91"/>
      <c r="C254" s="86"/>
      <c r="D254" s="118"/>
    </row>
    <row r="255">
      <c r="A255" s="86"/>
      <c r="B255" s="91"/>
      <c r="C255" s="86"/>
      <c r="D255" s="118"/>
    </row>
    <row r="256">
      <c r="A256" s="86"/>
      <c r="B256" s="91"/>
      <c r="C256" s="86"/>
      <c r="D256" s="118"/>
    </row>
    <row r="257">
      <c r="A257" s="86"/>
      <c r="B257" s="91"/>
      <c r="C257" s="86"/>
      <c r="D257" s="118"/>
    </row>
    <row r="258">
      <c r="A258" s="86"/>
      <c r="B258" s="91"/>
      <c r="C258" s="86"/>
      <c r="D258" s="118"/>
    </row>
    <row r="259">
      <c r="A259" s="86"/>
      <c r="B259" s="91"/>
      <c r="C259" s="86"/>
      <c r="D259" s="118"/>
    </row>
    <row r="260">
      <c r="A260" s="86"/>
      <c r="B260" s="91"/>
      <c r="C260" s="86"/>
      <c r="D260" s="118"/>
    </row>
    <row r="261">
      <c r="A261" s="86"/>
      <c r="B261" s="91"/>
      <c r="C261" s="86"/>
      <c r="D261" s="118"/>
    </row>
    <row r="262">
      <c r="A262" s="86"/>
      <c r="B262" s="91"/>
      <c r="C262" s="86"/>
      <c r="D262" s="118"/>
    </row>
    <row r="263">
      <c r="A263" s="86"/>
      <c r="B263" s="91"/>
      <c r="C263" s="86"/>
      <c r="D263" s="118"/>
    </row>
    <row r="264">
      <c r="A264" s="86"/>
      <c r="B264" s="91"/>
      <c r="C264" s="86"/>
      <c r="D264" s="118"/>
    </row>
    <row r="265">
      <c r="A265" s="86"/>
      <c r="B265" s="91"/>
      <c r="C265" s="86"/>
      <c r="D265" s="118"/>
    </row>
    <row r="266">
      <c r="A266" s="86"/>
      <c r="B266" s="91"/>
      <c r="C266" s="86"/>
      <c r="D266" s="118"/>
    </row>
    <row r="267">
      <c r="A267" s="86"/>
      <c r="B267" s="91"/>
      <c r="C267" s="86"/>
      <c r="D267" s="118"/>
    </row>
    <row r="268">
      <c r="A268" s="86"/>
      <c r="B268" s="91"/>
      <c r="C268" s="86"/>
      <c r="D268" s="118"/>
    </row>
    <row r="269">
      <c r="A269" s="86"/>
      <c r="B269" s="91"/>
      <c r="C269" s="86"/>
      <c r="D269" s="118"/>
    </row>
    <row r="270">
      <c r="A270" s="86"/>
      <c r="B270" s="91"/>
      <c r="C270" s="86"/>
      <c r="D270" s="118"/>
    </row>
    <row r="271">
      <c r="A271" s="86"/>
      <c r="B271" s="91"/>
      <c r="C271" s="86"/>
      <c r="D271" s="118"/>
    </row>
    <row r="272">
      <c r="A272" s="86"/>
      <c r="B272" s="91"/>
      <c r="C272" s="86"/>
      <c r="D272" s="118"/>
    </row>
    <row r="273">
      <c r="A273" s="86"/>
      <c r="B273" s="91"/>
      <c r="C273" s="86"/>
      <c r="D273" s="118"/>
    </row>
    <row r="274">
      <c r="A274" s="86"/>
      <c r="B274" s="91"/>
      <c r="C274" s="86"/>
      <c r="D274" s="118"/>
    </row>
    <row r="275">
      <c r="A275" s="86"/>
      <c r="B275" s="91"/>
      <c r="C275" s="86"/>
      <c r="D275" s="118"/>
    </row>
    <row r="276">
      <c r="A276" s="86"/>
      <c r="B276" s="91"/>
      <c r="C276" s="86"/>
      <c r="D276" s="118"/>
    </row>
    <row r="277">
      <c r="A277" s="86"/>
      <c r="B277" s="91"/>
      <c r="C277" s="86"/>
      <c r="D277" s="118"/>
    </row>
    <row r="278">
      <c r="A278" s="86"/>
      <c r="B278" s="91"/>
      <c r="C278" s="86"/>
      <c r="D278" s="118"/>
    </row>
    <row r="279">
      <c r="A279" s="86"/>
      <c r="B279" s="91"/>
      <c r="C279" s="86"/>
      <c r="D279" s="118"/>
    </row>
    <row r="280">
      <c r="A280" s="86"/>
      <c r="B280" s="91"/>
      <c r="C280" s="86"/>
      <c r="D280" s="118"/>
    </row>
    <row r="281">
      <c r="A281" s="86"/>
      <c r="B281" s="91"/>
      <c r="C281" s="86"/>
      <c r="D281" s="118"/>
    </row>
    <row r="282">
      <c r="A282" s="86"/>
      <c r="B282" s="91"/>
      <c r="C282" s="86"/>
      <c r="D282" s="118"/>
    </row>
    <row r="283">
      <c r="A283" s="86"/>
      <c r="B283" s="91"/>
      <c r="C283" s="86"/>
      <c r="D283" s="118"/>
    </row>
    <row r="284">
      <c r="A284" s="86"/>
      <c r="B284" s="91"/>
      <c r="C284" s="86"/>
      <c r="D284" s="118"/>
    </row>
    <row r="285">
      <c r="A285" s="86"/>
      <c r="B285" s="91"/>
      <c r="C285" s="86"/>
      <c r="D285" s="118"/>
    </row>
    <row r="286">
      <c r="A286" s="86"/>
      <c r="B286" s="91"/>
      <c r="C286" s="86"/>
      <c r="D286" s="118"/>
    </row>
    <row r="287">
      <c r="A287" s="86"/>
      <c r="B287" s="91"/>
      <c r="C287" s="86"/>
      <c r="D287" s="118"/>
    </row>
    <row r="288">
      <c r="A288" s="86"/>
      <c r="B288" s="91"/>
      <c r="C288" s="86"/>
      <c r="D288" s="118"/>
    </row>
    <row r="289">
      <c r="A289" s="86"/>
      <c r="B289" s="91"/>
      <c r="C289" s="86"/>
      <c r="D289" s="118"/>
    </row>
    <row r="290">
      <c r="A290" s="86"/>
      <c r="B290" s="91"/>
      <c r="C290" s="86"/>
      <c r="D290" s="118"/>
    </row>
    <row r="291">
      <c r="A291" s="86"/>
      <c r="B291" s="91"/>
      <c r="C291" s="86"/>
      <c r="D291" s="118"/>
    </row>
    <row r="292">
      <c r="A292" s="86"/>
      <c r="B292" s="91"/>
      <c r="C292" s="86"/>
      <c r="D292" s="118"/>
    </row>
    <row r="293">
      <c r="A293" s="86"/>
      <c r="B293" s="91"/>
      <c r="C293" s="86"/>
      <c r="D293" s="118"/>
    </row>
    <row r="294">
      <c r="A294" s="86"/>
      <c r="B294" s="91"/>
      <c r="C294" s="86"/>
      <c r="D294" s="118"/>
    </row>
    <row r="295">
      <c r="A295" s="86"/>
      <c r="B295" s="91"/>
      <c r="C295" s="86"/>
      <c r="D295" s="118"/>
    </row>
    <row r="296">
      <c r="A296" s="86"/>
      <c r="B296" s="91"/>
      <c r="C296" s="86"/>
      <c r="D296" s="118"/>
    </row>
    <row r="297">
      <c r="A297" s="86"/>
      <c r="B297" s="91"/>
      <c r="C297" s="86"/>
      <c r="D297" s="118"/>
    </row>
    <row r="298">
      <c r="A298" s="86"/>
      <c r="B298" s="91"/>
      <c r="C298" s="86"/>
      <c r="D298" s="118"/>
    </row>
    <row r="299">
      <c r="A299" s="86"/>
      <c r="B299" s="91"/>
      <c r="C299" s="86"/>
      <c r="D299" s="118"/>
    </row>
    <row r="300">
      <c r="A300" s="86"/>
      <c r="B300" s="91"/>
      <c r="C300" s="86"/>
      <c r="D300" s="118"/>
    </row>
    <row r="301">
      <c r="A301" s="86"/>
      <c r="B301" s="91"/>
      <c r="C301" s="86"/>
      <c r="D301" s="118"/>
    </row>
    <row r="302">
      <c r="A302" s="86"/>
      <c r="B302" s="91"/>
      <c r="C302" s="86"/>
      <c r="D302" s="118"/>
    </row>
    <row r="303">
      <c r="A303" s="86"/>
      <c r="B303" s="91"/>
      <c r="C303" s="86"/>
      <c r="D303" s="118"/>
    </row>
    <row r="304">
      <c r="A304" s="86"/>
      <c r="B304" s="91"/>
      <c r="C304" s="86"/>
      <c r="D304" s="118"/>
    </row>
    <row r="305">
      <c r="A305" s="86"/>
      <c r="B305" s="91"/>
      <c r="C305" s="86"/>
      <c r="D305" s="118"/>
    </row>
    <row r="306">
      <c r="A306" s="86"/>
      <c r="B306" s="91"/>
      <c r="C306" s="86"/>
      <c r="D306" s="118"/>
    </row>
    <row r="307">
      <c r="A307" s="86"/>
      <c r="B307" s="91"/>
      <c r="C307" s="86"/>
      <c r="D307" s="118"/>
    </row>
    <row r="308">
      <c r="A308" s="86"/>
      <c r="B308" s="91"/>
      <c r="C308" s="86"/>
      <c r="D308" s="118"/>
    </row>
    <row r="309">
      <c r="A309" s="86"/>
      <c r="B309" s="91"/>
      <c r="C309" s="86"/>
      <c r="D309" s="118"/>
    </row>
    <row r="310">
      <c r="A310" s="86"/>
      <c r="B310" s="91"/>
      <c r="C310" s="86"/>
      <c r="D310" s="118"/>
    </row>
    <row r="311">
      <c r="A311" s="86"/>
      <c r="B311" s="91"/>
      <c r="C311" s="86"/>
      <c r="D311" s="118"/>
    </row>
    <row r="312">
      <c r="A312" s="86"/>
      <c r="B312" s="91"/>
      <c r="C312" s="86"/>
      <c r="D312" s="118"/>
    </row>
    <row r="313">
      <c r="A313" s="86"/>
      <c r="B313" s="91"/>
      <c r="C313" s="86"/>
      <c r="D313" s="118"/>
    </row>
    <row r="314">
      <c r="A314" s="86"/>
      <c r="B314" s="91"/>
      <c r="C314" s="86"/>
      <c r="D314" s="118"/>
    </row>
    <row r="315">
      <c r="A315" s="86"/>
      <c r="B315" s="91"/>
      <c r="C315" s="86"/>
      <c r="D315" s="118"/>
    </row>
    <row r="316">
      <c r="A316" s="86"/>
      <c r="B316" s="91"/>
      <c r="C316" s="86"/>
      <c r="D316" s="118"/>
    </row>
    <row r="317">
      <c r="A317" s="86"/>
      <c r="B317" s="91"/>
      <c r="C317" s="86"/>
      <c r="D317" s="118"/>
    </row>
    <row r="318">
      <c r="A318" s="86"/>
      <c r="B318" s="91"/>
      <c r="C318" s="86"/>
      <c r="D318" s="118"/>
    </row>
    <row r="319">
      <c r="A319" s="86"/>
      <c r="B319" s="91"/>
      <c r="C319" s="86"/>
      <c r="D319" s="118"/>
    </row>
    <row r="320">
      <c r="A320" s="86"/>
      <c r="B320" s="91"/>
      <c r="C320" s="86"/>
      <c r="D320" s="118"/>
    </row>
    <row r="321">
      <c r="A321" s="86"/>
      <c r="B321" s="91"/>
      <c r="C321" s="86"/>
      <c r="D321" s="118"/>
    </row>
    <row r="322">
      <c r="A322" s="86"/>
      <c r="B322" s="91"/>
      <c r="C322" s="86"/>
      <c r="D322" s="118"/>
    </row>
    <row r="323">
      <c r="A323" s="86"/>
      <c r="B323" s="91"/>
      <c r="C323" s="86"/>
      <c r="D323" s="118"/>
    </row>
    <row r="324">
      <c r="A324" s="86"/>
      <c r="B324" s="91"/>
      <c r="C324" s="86"/>
      <c r="D324" s="118"/>
    </row>
    <row r="325">
      <c r="A325" s="86"/>
      <c r="B325" s="91"/>
      <c r="C325" s="86"/>
      <c r="D325" s="118"/>
    </row>
    <row r="326">
      <c r="A326" s="86"/>
      <c r="B326" s="91"/>
      <c r="C326" s="86"/>
      <c r="D326" s="118"/>
    </row>
    <row r="327">
      <c r="A327" s="86"/>
      <c r="B327" s="91"/>
      <c r="C327" s="86"/>
      <c r="D327" s="118"/>
    </row>
    <row r="328">
      <c r="A328" s="86"/>
      <c r="B328" s="91"/>
      <c r="C328" s="86"/>
      <c r="D328" s="118"/>
    </row>
    <row r="329">
      <c r="A329" s="86"/>
      <c r="B329" s="91"/>
      <c r="C329" s="86"/>
      <c r="D329" s="118"/>
    </row>
    <row r="330">
      <c r="A330" s="86"/>
      <c r="B330" s="91"/>
      <c r="C330" s="86"/>
      <c r="D330" s="118"/>
    </row>
    <row r="331">
      <c r="A331" s="86"/>
      <c r="B331" s="91"/>
      <c r="C331" s="86"/>
      <c r="D331" s="118"/>
    </row>
    <row r="332">
      <c r="A332" s="86"/>
      <c r="B332" s="91"/>
      <c r="C332" s="86"/>
      <c r="D332" s="118"/>
    </row>
    <row r="333">
      <c r="A333" s="86"/>
      <c r="B333" s="91"/>
      <c r="C333" s="86"/>
      <c r="D333" s="118"/>
    </row>
    <row r="334">
      <c r="A334" s="86"/>
      <c r="B334" s="91"/>
      <c r="C334" s="86"/>
      <c r="D334" s="118"/>
    </row>
    <row r="335">
      <c r="A335" s="86"/>
      <c r="B335" s="91"/>
      <c r="C335" s="86"/>
      <c r="D335" s="118"/>
    </row>
    <row r="336">
      <c r="A336" s="86"/>
      <c r="B336" s="91"/>
      <c r="C336" s="86"/>
      <c r="D336" s="118"/>
    </row>
    <row r="337">
      <c r="A337" s="86"/>
      <c r="B337" s="91"/>
      <c r="C337" s="86"/>
      <c r="D337" s="118"/>
    </row>
    <row r="338">
      <c r="A338" s="86"/>
      <c r="B338" s="91"/>
      <c r="C338" s="86"/>
      <c r="D338" s="118"/>
    </row>
    <row r="339">
      <c r="A339" s="86"/>
      <c r="B339" s="91"/>
      <c r="C339" s="86"/>
      <c r="D339" s="118"/>
    </row>
    <row r="340">
      <c r="A340" s="86"/>
      <c r="B340" s="91"/>
      <c r="C340" s="86"/>
      <c r="D340" s="118"/>
    </row>
    <row r="341">
      <c r="A341" s="86"/>
      <c r="B341" s="91"/>
      <c r="C341" s="86"/>
      <c r="D341" s="118"/>
    </row>
    <row r="342">
      <c r="A342" s="86"/>
      <c r="B342" s="91"/>
      <c r="C342" s="86"/>
      <c r="D342" s="118"/>
    </row>
    <row r="343">
      <c r="A343" s="86"/>
      <c r="B343" s="91"/>
      <c r="C343" s="86"/>
      <c r="D343" s="118"/>
    </row>
    <row r="344">
      <c r="A344" s="86"/>
      <c r="B344" s="91"/>
      <c r="C344" s="86"/>
      <c r="D344" s="118"/>
    </row>
    <row r="345">
      <c r="A345" s="86"/>
      <c r="B345" s="91"/>
      <c r="C345" s="86"/>
      <c r="D345" s="118"/>
    </row>
    <row r="346">
      <c r="A346" s="86"/>
      <c r="B346" s="91"/>
      <c r="C346" s="86"/>
      <c r="D346" s="118"/>
    </row>
    <row r="347">
      <c r="A347" s="86"/>
      <c r="B347" s="91"/>
      <c r="C347" s="86"/>
      <c r="D347" s="118"/>
    </row>
    <row r="348">
      <c r="A348" s="86"/>
      <c r="B348" s="91"/>
      <c r="C348" s="86"/>
      <c r="D348" s="118"/>
    </row>
    <row r="349">
      <c r="A349" s="86"/>
      <c r="B349" s="91"/>
      <c r="C349" s="86"/>
      <c r="D349" s="118"/>
    </row>
    <row r="350">
      <c r="A350" s="86"/>
      <c r="B350" s="91"/>
      <c r="C350" s="86"/>
      <c r="D350" s="118"/>
    </row>
    <row r="351">
      <c r="A351" s="86"/>
      <c r="B351" s="91"/>
      <c r="C351" s="86"/>
      <c r="D351" s="118"/>
    </row>
    <row r="352">
      <c r="A352" s="86"/>
      <c r="B352" s="91"/>
      <c r="C352" s="86"/>
      <c r="D352" s="118"/>
    </row>
    <row r="353">
      <c r="A353" s="86"/>
      <c r="B353" s="91"/>
      <c r="C353" s="86"/>
      <c r="D353" s="118"/>
    </row>
    <row r="354">
      <c r="A354" s="86"/>
      <c r="B354" s="91"/>
      <c r="C354" s="86"/>
      <c r="D354" s="118"/>
    </row>
    <row r="355">
      <c r="A355" s="86"/>
      <c r="B355" s="91"/>
      <c r="C355" s="86"/>
      <c r="D355" s="118"/>
    </row>
    <row r="356">
      <c r="A356" s="86"/>
      <c r="B356" s="91"/>
      <c r="C356" s="86"/>
      <c r="D356" s="118"/>
    </row>
    <row r="357">
      <c r="A357" s="86"/>
      <c r="B357" s="91"/>
      <c r="C357" s="86"/>
      <c r="D357" s="118"/>
    </row>
    <row r="358">
      <c r="A358" s="86"/>
      <c r="B358" s="91"/>
      <c r="C358" s="86"/>
      <c r="D358" s="118"/>
    </row>
    <row r="359">
      <c r="A359" s="86"/>
      <c r="B359" s="91"/>
      <c r="C359" s="86"/>
      <c r="D359" s="118"/>
    </row>
    <row r="360">
      <c r="A360" s="86"/>
      <c r="B360" s="91"/>
      <c r="C360" s="86"/>
      <c r="D360" s="118"/>
    </row>
    <row r="361">
      <c r="A361" s="86"/>
      <c r="B361" s="91"/>
      <c r="C361" s="86"/>
      <c r="D361" s="118"/>
    </row>
    <row r="362">
      <c r="A362" s="86"/>
      <c r="B362" s="91"/>
      <c r="C362" s="86"/>
      <c r="D362" s="118"/>
    </row>
    <row r="363">
      <c r="A363" s="86"/>
      <c r="B363" s="91"/>
      <c r="C363" s="86"/>
      <c r="D363" s="118"/>
    </row>
    <row r="364">
      <c r="A364" s="86"/>
      <c r="B364" s="91"/>
      <c r="C364" s="86"/>
      <c r="D364" s="118"/>
    </row>
    <row r="365">
      <c r="A365" s="86"/>
      <c r="B365" s="91"/>
      <c r="C365" s="86"/>
      <c r="D365" s="118"/>
    </row>
    <row r="366">
      <c r="A366" s="86"/>
      <c r="B366" s="91"/>
      <c r="C366" s="86"/>
      <c r="D366" s="118"/>
    </row>
    <row r="367">
      <c r="A367" s="86"/>
      <c r="B367" s="91"/>
      <c r="C367" s="86"/>
      <c r="D367" s="118"/>
    </row>
    <row r="368">
      <c r="A368" s="86"/>
      <c r="B368" s="91"/>
      <c r="C368" s="86"/>
      <c r="D368" s="118"/>
    </row>
    <row r="369">
      <c r="A369" s="86"/>
      <c r="B369" s="91"/>
      <c r="C369" s="86"/>
      <c r="D369" s="118"/>
    </row>
    <row r="370">
      <c r="A370" s="86"/>
      <c r="B370" s="91"/>
      <c r="C370" s="86"/>
      <c r="D370" s="118"/>
    </row>
    <row r="371">
      <c r="A371" s="86"/>
      <c r="B371" s="91"/>
      <c r="C371" s="86"/>
      <c r="D371" s="118"/>
    </row>
    <row r="372">
      <c r="A372" s="86"/>
      <c r="B372" s="91"/>
      <c r="C372" s="86"/>
      <c r="D372" s="118"/>
    </row>
    <row r="373">
      <c r="A373" s="86"/>
      <c r="B373" s="91"/>
      <c r="C373" s="86"/>
      <c r="D373" s="118"/>
    </row>
    <row r="374">
      <c r="A374" s="86"/>
      <c r="B374" s="91"/>
      <c r="C374" s="86"/>
      <c r="D374" s="118"/>
    </row>
    <row r="375">
      <c r="A375" s="86"/>
      <c r="B375" s="91"/>
      <c r="C375" s="86"/>
      <c r="D375" s="118"/>
    </row>
    <row r="376">
      <c r="A376" s="86"/>
      <c r="B376" s="91"/>
      <c r="C376" s="86"/>
      <c r="D376" s="118"/>
    </row>
    <row r="377">
      <c r="A377" s="86"/>
      <c r="B377" s="91"/>
      <c r="C377" s="86"/>
      <c r="D377" s="118"/>
    </row>
    <row r="378">
      <c r="A378" s="86"/>
      <c r="B378" s="91"/>
      <c r="C378" s="86"/>
      <c r="D378" s="118"/>
    </row>
    <row r="379">
      <c r="A379" s="86"/>
      <c r="B379" s="91"/>
      <c r="C379" s="86"/>
      <c r="D379" s="118"/>
    </row>
    <row r="380">
      <c r="A380" s="86"/>
      <c r="B380" s="91"/>
      <c r="C380" s="86"/>
      <c r="D380" s="118"/>
    </row>
    <row r="381">
      <c r="A381" s="86"/>
      <c r="B381" s="91"/>
      <c r="C381" s="86"/>
      <c r="D381" s="118"/>
    </row>
    <row r="382">
      <c r="A382" s="86"/>
      <c r="B382" s="91"/>
      <c r="C382" s="86"/>
      <c r="D382" s="118"/>
    </row>
    <row r="383">
      <c r="A383" s="86"/>
      <c r="B383" s="91"/>
      <c r="C383" s="86"/>
      <c r="D383" s="118"/>
    </row>
    <row r="384">
      <c r="A384" s="86"/>
      <c r="B384" s="91"/>
      <c r="C384" s="86"/>
      <c r="D384" s="118"/>
    </row>
    <row r="385">
      <c r="A385" s="86"/>
      <c r="B385" s="91"/>
      <c r="C385" s="86"/>
      <c r="D385" s="118"/>
    </row>
    <row r="386">
      <c r="A386" s="86"/>
      <c r="B386" s="91"/>
      <c r="C386" s="86"/>
      <c r="D386" s="118"/>
    </row>
    <row r="387">
      <c r="A387" s="86"/>
      <c r="B387" s="91"/>
      <c r="C387" s="86"/>
      <c r="D387" s="118"/>
    </row>
    <row r="388">
      <c r="A388" s="86"/>
      <c r="B388" s="91"/>
      <c r="C388" s="86"/>
      <c r="D388" s="118"/>
    </row>
    <row r="389">
      <c r="A389" s="86"/>
      <c r="B389" s="91"/>
      <c r="C389" s="86"/>
      <c r="D389" s="118"/>
    </row>
    <row r="390">
      <c r="A390" s="86"/>
      <c r="B390" s="91"/>
      <c r="C390" s="86"/>
      <c r="D390" s="118"/>
    </row>
    <row r="391">
      <c r="A391" s="86"/>
      <c r="B391" s="91"/>
      <c r="C391" s="86"/>
      <c r="D391" s="118"/>
    </row>
    <row r="392">
      <c r="A392" s="86"/>
      <c r="B392" s="91"/>
      <c r="C392" s="86"/>
      <c r="D392" s="118"/>
    </row>
    <row r="393">
      <c r="A393" s="86"/>
      <c r="B393" s="91"/>
      <c r="C393" s="86"/>
      <c r="D393" s="118"/>
    </row>
    <row r="394">
      <c r="A394" s="86"/>
      <c r="B394" s="91"/>
      <c r="C394" s="86"/>
      <c r="D394" s="118"/>
    </row>
    <row r="395">
      <c r="A395" s="86"/>
      <c r="B395" s="91"/>
      <c r="C395" s="86"/>
      <c r="D395" s="118"/>
    </row>
    <row r="396">
      <c r="A396" s="86"/>
      <c r="B396" s="91"/>
      <c r="C396" s="86"/>
      <c r="D396" s="118"/>
    </row>
    <row r="397">
      <c r="A397" s="86"/>
      <c r="B397" s="91"/>
      <c r="C397" s="86"/>
      <c r="D397" s="118"/>
    </row>
    <row r="398">
      <c r="A398" s="86"/>
      <c r="B398" s="91"/>
      <c r="C398" s="86"/>
      <c r="D398" s="118"/>
    </row>
    <row r="399">
      <c r="A399" s="86"/>
      <c r="B399" s="91"/>
      <c r="C399" s="86"/>
      <c r="D399" s="118"/>
    </row>
    <row r="400">
      <c r="A400" s="86"/>
      <c r="B400" s="91"/>
      <c r="C400" s="86"/>
      <c r="D400" s="118"/>
    </row>
    <row r="401">
      <c r="A401" s="86"/>
      <c r="B401" s="91"/>
      <c r="C401" s="86"/>
      <c r="D401" s="118"/>
    </row>
    <row r="402">
      <c r="A402" s="86"/>
      <c r="B402" s="91"/>
      <c r="C402" s="86"/>
      <c r="D402" s="118"/>
    </row>
    <row r="403">
      <c r="A403" s="86"/>
      <c r="B403" s="91"/>
      <c r="C403" s="86"/>
      <c r="D403" s="118"/>
    </row>
    <row r="404">
      <c r="A404" s="86"/>
      <c r="B404" s="91"/>
      <c r="C404" s="86"/>
      <c r="D404" s="118"/>
    </row>
    <row r="405">
      <c r="A405" s="86"/>
      <c r="B405" s="91"/>
      <c r="C405" s="86"/>
      <c r="D405" s="118"/>
    </row>
    <row r="406">
      <c r="A406" s="86"/>
      <c r="B406" s="91"/>
      <c r="C406" s="86"/>
      <c r="D406" s="118"/>
    </row>
    <row r="407">
      <c r="A407" s="86"/>
      <c r="B407" s="91"/>
      <c r="C407" s="86"/>
      <c r="D407" s="118"/>
    </row>
    <row r="408">
      <c r="A408" s="86"/>
      <c r="B408" s="91"/>
      <c r="C408" s="86"/>
      <c r="D408" s="118"/>
    </row>
    <row r="409">
      <c r="A409" s="86"/>
      <c r="B409" s="91"/>
      <c r="C409" s="86"/>
      <c r="D409" s="118"/>
    </row>
    <row r="410">
      <c r="A410" s="86"/>
      <c r="B410" s="91"/>
      <c r="C410" s="86"/>
      <c r="D410" s="118"/>
    </row>
    <row r="411">
      <c r="A411" s="86"/>
      <c r="B411" s="91"/>
      <c r="C411" s="86"/>
      <c r="D411" s="118"/>
    </row>
    <row r="412">
      <c r="A412" s="86"/>
      <c r="B412" s="91"/>
      <c r="C412" s="86"/>
      <c r="D412" s="118"/>
    </row>
    <row r="413">
      <c r="A413" s="86"/>
      <c r="B413" s="91"/>
      <c r="C413" s="86"/>
      <c r="D413" s="118"/>
    </row>
    <row r="414">
      <c r="A414" s="86"/>
      <c r="B414" s="91"/>
      <c r="C414" s="86"/>
      <c r="D414" s="118"/>
    </row>
    <row r="415">
      <c r="A415" s="86"/>
      <c r="B415" s="91"/>
      <c r="C415" s="86"/>
      <c r="D415" s="118"/>
    </row>
    <row r="416">
      <c r="A416" s="86"/>
      <c r="B416" s="91"/>
      <c r="C416" s="86"/>
      <c r="D416" s="118"/>
    </row>
    <row r="417">
      <c r="A417" s="86"/>
      <c r="B417" s="91"/>
      <c r="C417" s="86"/>
      <c r="D417" s="118"/>
    </row>
    <row r="418">
      <c r="A418" s="86"/>
      <c r="B418" s="91"/>
      <c r="C418" s="86"/>
      <c r="D418" s="118"/>
    </row>
    <row r="419">
      <c r="A419" s="86"/>
      <c r="B419" s="91"/>
      <c r="C419" s="86"/>
      <c r="D419" s="118"/>
    </row>
    <row r="420">
      <c r="A420" s="86"/>
      <c r="B420" s="91"/>
      <c r="C420" s="86"/>
      <c r="D420" s="118"/>
    </row>
    <row r="421">
      <c r="A421" s="86"/>
      <c r="B421" s="91"/>
      <c r="C421" s="86"/>
      <c r="D421" s="118"/>
    </row>
    <row r="422">
      <c r="A422" s="86"/>
      <c r="B422" s="91"/>
      <c r="C422" s="86"/>
      <c r="D422" s="118"/>
    </row>
    <row r="423">
      <c r="A423" s="86"/>
      <c r="B423" s="91"/>
      <c r="C423" s="86"/>
      <c r="D423" s="118"/>
    </row>
    <row r="424">
      <c r="A424" s="86"/>
      <c r="B424" s="91"/>
      <c r="C424" s="86"/>
      <c r="D424" s="118"/>
    </row>
    <row r="425">
      <c r="A425" s="86"/>
      <c r="B425" s="91"/>
      <c r="C425" s="86"/>
      <c r="D425" s="118"/>
    </row>
    <row r="426">
      <c r="A426" s="86"/>
      <c r="B426" s="91"/>
      <c r="C426" s="86"/>
      <c r="D426" s="118"/>
    </row>
    <row r="427">
      <c r="A427" s="86"/>
      <c r="B427" s="91"/>
      <c r="C427" s="86"/>
      <c r="D427" s="118"/>
    </row>
    <row r="428">
      <c r="A428" s="86"/>
      <c r="B428" s="91"/>
      <c r="C428" s="86"/>
      <c r="D428" s="118"/>
    </row>
    <row r="429">
      <c r="A429" s="86"/>
      <c r="B429" s="91"/>
      <c r="C429" s="86"/>
      <c r="D429" s="118"/>
    </row>
    <row r="430">
      <c r="A430" s="86"/>
      <c r="B430" s="91"/>
      <c r="C430" s="86"/>
      <c r="D430" s="118"/>
    </row>
    <row r="431">
      <c r="A431" s="86"/>
      <c r="B431" s="91"/>
      <c r="C431" s="86"/>
      <c r="D431" s="118"/>
    </row>
    <row r="432">
      <c r="A432" s="86"/>
      <c r="B432" s="91"/>
      <c r="C432" s="86"/>
      <c r="D432" s="118"/>
    </row>
    <row r="433">
      <c r="A433" s="86"/>
      <c r="B433" s="91"/>
      <c r="C433" s="86"/>
      <c r="D433" s="118"/>
    </row>
    <row r="434">
      <c r="A434" s="86"/>
      <c r="B434" s="91"/>
      <c r="C434" s="86"/>
      <c r="D434" s="118"/>
    </row>
    <row r="435">
      <c r="A435" s="86"/>
      <c r="B435" s="91"/>
      <c r="C435" s="86"/>
      <c r="D435" s="118"/>
    </row>
    <row r="436">
      <c r="A436" s="86"/>
      <c r="B436" s="91"/>
      <c r="C436" s="86"/>
      <c r="D436" s="118"/>
    </row>
    <row r="437">
      <c r="A437" s="86"/>
      <c r="B437" s="91"/>
      <c r="C437" s="86"/>
      <c r="D437" s="118"/>
    </row>
    <row r="438">
      <c r="A438" s="86"/>
      <c r="B438" s="91"/>
      <c r="C438" s="86"/>
      <c r="D438" s="118"/>
    </row>
    <row r="439">
      <c r="A439" s="86"/>
      <c r="B439" s="91"/>
      <c r="C439" s="86"/>
      <c r="D439" s="118"/>
    </row>
    <row r="440">
      <c r="A440" s="86"/>
      <c r="B440" s="91"/>
      <c r="C440" s="86"/>
      <c r="D440" s="118"/>
    </row>
    <row r="441">
      <c r="A441" s="86"/>
      <c r="B441" s="91"/>
      <c r="C441" s="86"/>
      <c r="D441" s="118"/>
    </row>
    <row r="442">
      <c r="A442" s="86"/>
      <c r="B442" s="91"/>
      <c r="C442" s="86"/>
      <c r="D442" s="118"/>
    </row>
    <row r="443">
      <c r="A443" s="86"/>
      <c r="B443" s="91"/>
      <c r="C443" s="86"/>
      <c r="D443" s="118"/>
    </row>
    <row r="444">
      <c r="A444" s="86"/>
      <c r="B444" s="91"/>
      <c r="C444" s="86"/>
      <c r="D444" s="118"/>
    </row>
    <row r="445">
      <c r="A445" s="86"/>
      <c r="B445" s="91"/>
      <c r="C445" s="86"/>
      <c r="D445" s="118"/>
    </row>
    <row r="446">
      <c r="A446" s="86"/>
      <c r="B446" s="91"/>
      <c r="C446" s="86"/>
      <c r="D446" s="118"/>
    </row>
    <row r="447">
      <c r="A447" s="86"/>
      <c r="B447" s="91"/>
      <c r="C447" s="86"/>
      <c r="D447" s="118"/>
    </row>
    <row r="448">
      <c r="A448" s="86"/>
      <c r="B448" s="91"/>
      <c r="C448" s="86"/>
      <c r="D448" s="118"/>
    </row>
    <row r="449">
      <c r="A449" s="86"/>
      <c r="B449" s="91"/>
      <c r="C449" s="86"/>
      <c r="D449" s="118"/>
    </row>
    <row r="450">
      <c r="A450" s="86"/>
      <c r="B450" s="91"/>
      <c r="C450" s="86"/>
      <c r="D450" s="118"/>
    </row>
    <row r="451">
      <c r="A451" s="86"/>
      <c r="B451" s="91"/>
      <c r="C451" s="86"/>
      <c r="D451" s="118"/>
    </row>
    <row r="452">
      <c r="A452" s="86"/>
      <c r="B452" s="91"/>
      <c r="C452" s="86"/>
      <c r="D452" s="118"/>
    </row>
    <row r="453">
      <c r="A453" s="86"/>
      <c r="B453" s="91"/>
      <c r="C453" s="86"/>
      <c r="D453" s="118"/>
    </row>
    <row r="454">
      <c r="A454" s="86"/>
      <c r="B454" s="91"/>
      <c r="C454" s="86"/>
      <c r="D454" s="118"/>
    </row>
    <row r="455">
      <c r="A455" s="86"/>
      <c r="B455" s="91"/>
      <c r="C455" s="86"/>
      <c r="D455" s="118"/>
    </row>
    <row r="456">
      <c r="A456" s="86"/>
      <c r="B456" s="91"/>
      <c r="C456" s="86"/>
      <c r="D456" s="118"/>
    </row>
    <row r="457">
      <c r="A457" s="86"/>
      <c r="B457" s="91"/>
      <c r="C457" s="86"/>
      <c r="D457" s="118"/>
    </row>
    <row r="458">
      <c r="A458" s="86"/>
      <c r="B458" s="91"/>
      <c r="C458" s="86"/>
      <c r="D458" s="118"/>
    </row>
    <row r="459">
      <c r="A459" s="86"/>
      <c r="B459" s="91"/>
      <c r="C459" s="86"/>
      <c r="D459" s="118"/>
    </row>
    <row r="460">
      <c r="A460" s="86"/>
      <c r="B460" s="91"/>
      <c r="C460" s="86"/>
      <c r="D460" s="118"/>
    </row>
    <row r="461">
      <c r="A461" s="86"/>
      <c r="B461" s="91"/>
      <c r="C461" s="86"/>
      <c r="D461" s="118"/>
    </row>
    <row r="462">
      <c r="A462" s="86"/>
      <c r="B462" s="91"/>
      <c r="C462" s="86"/>
      <c r="D462" s="118"/>
    </row>
    <row r="463">
      <c r="A463" s="86"/>
      <c r="B463" s="91"/>
      <c r="C463" s="86"/>
      <c r="D463" s="118"/>
    </row>
    <row r="464">
      <c r="A464" s="86"/>
      <c r="B464" s="91"/>
      <c r="C464" s="86"/>
      <c r="D464" s="118"/>
    </row>
    <row r="465">
      <c r="A465" s="86"/>
      <c r="B465" s="91"/>
      <c r="C465" s="86"/>
      <c r="D465" s="118"/>
    </row>
    <row r="466">
      <c r="A466" s="86"/>
      <c r="B466" s="91"/>
      <c r="C466" s="86"/>
      <c r="D466" s="118"/>
    </row>
    <row r="467">
      <c r="A467" s="86"/>
      <c r="B467" s="91"/>
      <c r="C467" s="86"/>
      <c r="D467" s="118"/>
    </row>
    <row r="468">
      <c r="A468" s="86"/>
      <c r="B468" s="91"/>
      <c r="C468" s="86"/>
      <c r="D468" s="118"/>
    </row>
    <row r="469">
      <c r="A469" s="86"/>
      <c r="B469" s="91"/>
      <c r="C469" s="86"/>
      <c r="D469" s="118"/>
    </row>
    <row r="470">
      <c r="A470" s="86"/>
      <c r="B470" s="91"/>
      <c r="C470" s="86"/>
      <c r="D470" s="118"/>
    </row>
    <row r="471">
      <c r="A471" s="86"/>
      <c r="B471" s="91"/>
      <c r="C471" s="86"/>
      <c r="D471" s="118"/>
    </row>
    <row r="472">
      <c r="A472" s="86"/>
      <c r="B472" s="91"/>
      <c r="C472" s="86"/>
      <c r="D472" s="118"/>
    </row>
    <row r="473">
      <c r="A473" s="86"/>
      <c r="B473" s="91"/>
      <c r="C473" s="86"/>
      <c r="D473" s="118"/>
    </row>
    <row r="474">
      <c r="A474" s="86"/>
      <c r="B474" s="91"/>
      <c r="C474" s="86"/>
      <c r="D474" s="118"/>
    </row>
    <row r="475">
      <c r="A475" s="86"/>
      <c r="B475" s="91"/>
      <c r="C475" s="86"/>
      <c r="D475" s="118"/>
    </row>
    <row r="476">
      <c r="A476" s="86"/>
      <c r="B476" s="91"/>
      <c r="C476" s="86"/>
      <c r="D476" s="118"/>
    </row>
    <row r="477">
      <c r="A477" s="86"/>
      <c r="B477" s="91"/>
      <c r="C477" s="86"/>
      <c r="D477" s="118"/>
    </row>
    <row r="478">
      <c r="A478" s="86"/>
      <c r="B478" s="91"/>
      <c r="C478" s="86"/>
      <c r="D478" s="118"/>
    </row>
    <row r="479">
      <c r="A479" s="86"/>
      <c r="B479" s="91"/>
      <c r="C479" s="86"/>
      <c r="D479" s="118"/>
    </row>
    <row r="480">
      <c r="A480" s="86"/>
      <c r="B480" s="91"/>
      <c r="C480" s="86"/>
      <c r="D480" s="118"/>
    </row>
    <row r="481">
      <c r="A481" s="86"/>
      <c r="B481" s="91"/>
      <c r="C481" s="86"/>
      <c r="D481" s="118"/>
    </row>
    <row r="482">
      <c r="A482" s="86"/>
      <c r="B482" s="91"/>
      <c r="C482" s="86"/>
      <c r="D482" s="118"/>
    </row>
    <row r="483">
      <c r="A483" s="86"/>
      <c r="B483" s="91"/>
      <c r="C483" s="86"/>
      <c r="D483" s="118"/>
    </row>
    <row r="484">
      <c r="A484" s="86"/>
      <c r="B484" s="91"/>
      <c r="C484" s="86"/>
      <c r="D484" s="118"/>
    </row>
    <row r="485">
      <c r="A485" s="86"/>
      <c r="B485" s="91"/>
      <c r="C485" s="86"/>
      <c r="D485" s="118"/>
    </row>
    <row r="486">
      <c r="A486" s="86"/>
      <c r="B486" s="91"/>
      <c r="C486" s="86"/>
      <c r="D486" s="118"/>
    </row>
    <row r="487">
      <c r="A487" s="86"/>
      <c r="B487" s="91"/>
      <c r="C487" s="86"/>
      <c r="D487" s="118"/>
    </row>
    <row r="488">
      <c r="A488" s="86"/>
      <c r="B488" s="91"/>
      <c r="C488" s="86"/>
      <c r="D488" s="118"/>
    </row>
    <row r="489">
      <c r="A489" s="86"/>
      <c r="B489" s="91"/>
      <c r="C489" s="86"/>
      <c r="D489" s="118"/>
    </row>
    <row r="490">
      <c r="A490" s="86"/>
      <c r="B490" s="91"/>
      <c r="C490" s="86"/>
      <c r="D490" s="118"/>
    </row>
    <row r="491">
      <c r="A491" s="86"/>
      <c r="B491" s="91"/>
      <c r="C491" s="86"/>
      <c r="D491" s="118"/>
    </row>
    <row r="492">
      <c r="A492" s="86"/>
      <c r="B492" s="91"/>
      <c r="C492" s="86"/>
      <c r="D492" s="118"/>
    </row>
    <row r="493">
      <c r="A493" s="86"/>
      <c r="B493" s="91"/>
      <c r="C493" s="86"/>
      <c r="D493" s="118"/>
    </row>
    <row r="494">
      <c r="A494" s="86"/>
      <c r="B494" s="91"/>
      <c r="C494" s="86"/>
      <c r="D494" s="118"/>
    </row>
    <row r="495">
      <c r="A495" s="86"/>
      <c r="B495" s="91"/>
      <c r="C495" s="86"/>
      <c r="D495" s="118"/>
    </row>
    <row r="496">
      <c r="A496" s="86"/>
      <c r="B496" s="91"/>
      <c r="C496" s="86"/>
      <c r="D496" s="118"/>
    </row>
    <row r="497">
      <c r="A497" s="86"/>
      <c r="B497" s="91"/>
      <c r="C497" s="86"/>
      <c r="D497" s="118"/>
    </row>
    <row r="498">
      <c r="A498" s="86"/>
      <c r="B498" s="91"/>
      <c r="C498" s="86"/>
      <c r="D498" s="118"/>
    </row>
    <row r="499">
      <c r="A499" s="86"/>
      <c r="B499" s="91"/>
      <c r="C499" s="86"/>
      <c r="D499" s="118"/>
    </row>
    <row r="500">
      <c r="A500" s="86"/>
      <c r="B500" s="91"/>
      <c r="C500" s="86"/>
      <c r="D500" s="118"/>
    </row>
    <row r="501">
      <c r="A501" s="86"/>
      <c r="B501" s="91"/>
      <c r="C501" s="86"/>
      <c r="D501" s="118"/>
    </row>
    <row r="502">
      <c r="A502" s="86"/>
      <c r="B502" s="91"/>
      <c r="C502" s="86"/>
      <c r="D502" s="118"/>
    </row>
    <row r="503">
      <c r="A503" s="86"/>
      <c r="B503" s="91"/>
      <c r="C503" s="86"/>
      <c r="D503" s="118"/>
    </row>
    <row r="504">
      <c r="A504" s="86"/>
      <c r="B504" s="91"/>
      <c r="C504" s="86"/>
      <c r="D504" s="118"/>
    </row>
    <row r="505">
      <c r="A505" s="86"/>
      <c r="B505" s="91"/>
      <c r="C505" s="86"/>
      <c r="D505" s="118"/>
    </row>
    <row r="506">
      <c r="A506" s="86"/>
      <c r="B506" s="91"/>
      <c r="C506" s="86"/>
      <c r="D506" s="118"/>
    </row>
    <row r="507">
      <c r="A507" s="86"/>
      <c r="B507" s="91"/>
      <c r="C507" s="86"/>
      <c r="D507" s="118"/>
    </row>
    <row r="508">
      <c r="A508" s="86"/>
      <c r="B508" s="91"/>
      <c r="C508" s="86"/>
      <c r="D508" s="118"/>
    </row>
    <row r="509">
      <c r="A509" s="86"/>
      <c r="B509" s="91"/>
      <c r="C509" s="86"/>
      <c r="D509" s="118"/>
    </row>
    <row r="510">
      <c r="A510" s="86"/>
      <c r="B510" s="91"/>
      <c r="C510" s="86"/>
      <c r="D510" s="118"/>
    </row>
    <row r="511">
      <c r="A511" s="86"/>
      <c r="B511" s="91"/>
      <c r="C511" s="86"/>
      <c r="D511" s="118"/>
    </row>
    <row r="512">
      <c r="A512" s="86"/>
      <c r="B512" s="91"/>
      <c r="C512" s="86"/>
      <c r="D512" s="118"/>
    </row>
    <row r="513">
      <c r="A513" s="86"/>
      <c r="B513" s="91"/>
      <c r="C513" s="86"/>
      <c r="D513" s="118"/>
    </row>
    <row r="514">
      <c r="A514" s="86"/>
      <c r="B514" s="91"/>
      <c r="C514" s="86"/>
      <c r="D514" s="118"/>
    </row>
    <row r="515">
      <c r="A515" s="86"/>
      <c r="B515" s="91"/>
      <c r="C515" s="86"/>
      <c r="D515" s="118"/>
    </row>
    <row r="516">
      <c r="A516" s="86"/>
      <c r="B516" s="91"/>
      <c r="C516" s="86"/>
      <c r="D516" s="118"/>
    </row>
    <row r="517">
      <c r="A517" s="86"/>
      <c r="B517" s="91"/>
      <c r="C517" s="86"/>
      <c r="D517" s="118"/>
    </row>
    <row r="518">
      <c r="A518" s="86"/>
      <c r="B518" s="91"/>
      <c r="C518" s="86"/>
      <c r="D518" s="118"/>
    </row>
    <row r="519">
      <c r="A519" s="86"/>
      <c r="B519" s="91"/>
      <c r="C519" s="86"/>
      <c r="D519" s="118"/>
    </row>
    <row r="520">
      <c r="A520" s="86"/>
      <c r="B520" s="91"/>
      <c r="C520" s="86"/>
      <c r="D520" s="118"/>
    </row>
    <row r="521">
      <c r="A521" s="86"/>
      <c r="B521" s="91"/>
      <c r="C521" s="86"/>
      <c r="D521" s="118"/>
    </row>
    <row r="522">
      <c r="A522" s="86"/>
      <c r="B522" s="91"/>
      <c r="C522" s="86"/>
      <c r="D522" s="118"/>
    </row>
    <row r="523">
      <c r="A523" s="86"/>
      <c r="B523" s="91"/>
      <c r="C523" s="86"/>
      <c r="D523" s="118"/>
    </row>
    <row r="524">
      <c r="A524" s="86"/>
      <c r="B524" s="91"/>
      <c r="C524" s="86"/>
      <c r="D524" s="118"/>
    </row>
    <row r="525">
      <c r="A525" s="86"/>
      <c r="B525" s="91"/>
      <c r="C525" s="86"/>
      <c r="D525" s="118"/>
    </row>
    <row r="526">
      <c r="A526" s="86"/>
      <c r="B526" s="91"/>
      <c r="C526" s="86"/>
      <c r="D526" s="118"/>
    </row>
    <row r="527">
      <c r="A527" s="86"/>
      <c r="B527" s="91"/>
      <c r="C527" s="86"/>
      <c r="D527" s="118"/>
    </row>
    <row r="528">
      <c r="A528" s="86"/>
      <c r="B528" s="91"/>
      <c r="C528" s="86"/>
      <c r="D528" s="118"/>
    </row>
    <row r="529">
      <c r="A529" s="86"/>
      <c r="B529" s="91"/>
      <c r="C529" s="86"/>
      <c r="D529" s="118"/>
    </row>
    <row r="530">
      <c r="A530" s="86"/>
      <c r="B530" s="91"/>
      <c r="C530" s="86"/>
      <c r="D530" s="118"/>
    </row>
    <row r="531">
      <c r="A531" s="86"/>
      <c r="B531" s="91"/>
      <c r="C531" s="86"/>
      <c r="D531" s="118"/>
    </row>
    <row r="532">
      <c r="A532" s="86"/>
      <c r="B532" s="91"/>
      <c r="C532" s="86"/>
      <c r="D532" s="118"/>
    </row>
    <row r="533">
      <c r="A533" s="86"/>
      <c r="B533" s="91"/>
      <c r="C533" s="86"/>
      <c r="D533" s="118"/>
    </row>
    <row r="534">
      <c r="A534" s="86"/>
      <c r="B534" s="91"/>
      <c r="C534" s="86"/>
      <c r="D534" s="118"/>
    </row>
    <row r="535">
      <c r="A535" s="86"/>
      <c r="B535" s="91"/>
      <c r="C535" s="86"/>
      <c r="D535" s="118"/>
    </row>
    <row r="536">
      <c r="A536" s="86"/>
      <c r="B536" s="91"/>
      <c r="C536" s="86"/>
      <c r="D536" s="118"/>
    </row>
    <row r="537">
      <c r="A537" s="86"/>
      <c r="B537" s="91"/>
      <c r="C537" s="86"/>
      <c r="D537" s="118"/>
    </row>
    <row r="538">
      <c r="A538" s="86"/>
      <c r="B538" s="91"/>
      <c r="C538" s="86"/>
      <c r="D538" s="118"/>
    </row>
    <row r="539">
      <c r="A539" s="86"/>
      <c r="B539" s="91"/>
      <c r="C539" s="86"/>
      <c r="D539" s="118"/>
    </row>
    <row r="540">
      <c r="A540" s="86"/>
      <c r="B540" s="91"/>
      <c r="C540" s="86"/>
      <c r="D540" s="118"/>
    </row>
    <row r="541">
      <c r="A541" s="86"/>
      <c r="B541" s="91"/>
      <c r="C541" s="86"/>
      <c r="D541" s="118"/>
    </row>
    <row r="542">
      <c r="A542" s="86"/>
      <c r="B542" s="91"/>
      <c r="C542" s="86"/>
      <c r="D542" s="118"/>
    </row>
    <row r="543">
      <c r="A543" s="86"/>
      <c r="B543" s="91"/>
      <c r="C543" s="86"/>
      <c r="D543" s="118"/>
    </row>
    <row r="544">
      <c r="A544" s="86"/>
      <c r="B544" s="91"/>
      <c r="C544" s="86"/>
      <c r="D544" s="118"/>
    </row>
    <row r="545">
      <c r="A545" s="86"/>
      <c r="B545" s="91"/>
      <c r="C545" s="86"/>
      <c r="D545" s="118"/>
    </row>
    <row r="546">
      <c r="A546" s="86"/>
      <c r="B546" s="91"/>
      <c r="C546" s="86"/>
      <c r="D546" s="118"/>
    </row>
    <row r="547">
      <c r="A547" s="86"/>
      <c r="B547" s="91"/>
      <c r="C547" s="86"/>
      <c r="D547" s="118"/>
    </row>
    <row r="548">
      <c r="A548" s="86"/>
      <c r="B548" s="91"/>
      <c r="C548" s="86"/>
      <c r="D548" s="118"/>
    </row>
    <row r="549">
      <c r="A549" s="86"/>
      <c r="B549" s="91"/>
      <c r="C549" s="86"/>
      <c r="D549" s="118"/>
    </row>
    <row r="550">
      <c r="A550" s="86"/>
      <c r="B550" s="91"/>
      <c r="C550" s="86"/>
      <c r="D550" s="118"/>
    </row>
    <row r="551">
      <c r="A551" s="86"/>
      <c r="B551" s="91"/>
      <c r="C551" s="86"/>
      <c r="D551" s="118"/>
    </row>
    <row r="552">
      <c r="A552" s="86"/>
      <c r="B552" s="91"/>
      <c r="C552" s="86"/>
      <c r="D552" s="118"/>
    </row>
    <row r="553">
      <c r="A553" s="86"/>
      <c r="B553" s="91"/>
      <c r="C553" s="86"/>
      <c r="D553" s="118"/>
    </row>
    <row r="554">
      <c r="A554" s="86"/>
      <c r="B554" s="91"/>
      <c r="C554" s="86"/>
      <c r="D554" s="118"/>
    </row>
    <row r="555">
      <c r="A555" s="86"/>
      <c r="B555" s="91"/>
      <c r="C555" s="86"/>
      <c r="D555" s="118"/>
    </row>
    <row r="556">
      <c r="A556" s="86"/>
      <c r="B556" s="91"/>
      <c r="C556" s="86"/>
      <c r="D556" s="118"/>
    </row>
    <row r="557">
      <c r="A557" s="86"/>
      <c r="B557" s="91"/>
      <c r="C557" s="86"/>
      <c r="D557" s="118"/>
    </row>
    <row r="558">
      <c r="A558" s="86"/>
      <c r="B558" s="91"/>
      <c r="C558" s="86"/>
      <c r="D558" s="118"/>
    </row>
    <row r="559">
      <c r="A559" s="86"/>
      <c r="B559" s="91"/>
      <c r="C559" s="86"/>
      <c r="D559" s="118"/>
    </row>
    <row r="560">
      <c r="A560" s="86"/>
      <c r="B560" s="91"/>
      <c r="C560" s="86"/>
      <c r="D560" s="118"/>
    </row>
    <row r="561">
      <c r="A561" s="86"/>
      <c r="B561" s="91"/>
      <c r="C561" s="86"/>
      <c r="D561" s="118"/>
    </row>
    <row r="562">
      <c r="A562" s="86"/>
      <c r="B562" s="91"/>
      <c r="C562" s="86"/>
      <c r="D562" s="118"/>
    </row>
    <row r="563">
      <c r="A563" s="86"/>
      <c r="B563" s="91"/>
      <c r="C563" s="86"/>
      <c r="D563" s="118"/>
    </row>
    <row r="564">
      <c r="A564" s="86"/>
      <c r="B564" s="91"/>
      <c r="C564" s="86"/>
      <c r="D564" s="118"/>
    </row>
    <row r="565">
      <c r="A565" s="86"/>
      <c r="B565" s="91"/>
      <c r="C565" s="86"/>
      <c r="D565" s="118"/>
    </row>
    <row r="566">
      <c r="A566" s="86"/>
      <c r="B566" s="91"/>
      <c r="C566" s="86"/>
      <c r="D566" s="118"/>
    </row>
    <row r="567">
      <c r="A567" s="86"/>
      <c r="B567" s="91"/>
      <c r="C567" s="86"/>
      <c r="D567" s="118"/>
    </row>
    <row r="568">
      <c r="A568" s="86"/>
      <c r="B568" s="91"/>
      <c r="C568" s="86"/>
      <c r="D568" s="118"/>
    </row>
    <row r="569">
      <c r="A569" s="86"/>
      <c r="B569" s="91"/>
      <c r="C569" s="86"/>
      <c r="D569" s="118"/>
    </row>
    <row r="570">
      <c r="A570" s="86"/>
      <c r="B570" s="91"/>
      <c r="C570" s="86"/>
      <c r="D570" s="118"/>
    </row>
    <row r="571">
      <c r="A571" s="86"/>
      <c r="B571" s="91"/>
      <c r="C571" s="86"/>
      <c r="D571" s="118"/>
    </row>
    <row r="572">
      <c r="A572" s="86"/>
      <c r="B572" s="91"/>
      <c r="C572" s="86"/>
      <c r="D572" s="118"/>
    </row>
    <row r="573">
      <c r="A573" s="86"/>
      <c r="B573" s="91"/>
      <c r="C573" s="86"/>
      <c r="D573" s="118"/>
    </row>
    <row r="574">
      <c r="A574" s="86"/>
      <c r="B574" s="91"/>
      <c r="C574" s="86"/>
      <c r="D574" s="118"/>
    </row>
    <row r="575">
      <c r="A575" s="86"/>
      <c r="B575" s="91"/>
      <c r="C575" s="86"/>
      <c r="D575" s="118"/>
    </row>
    <row r="576">
      <c r="A576" s="86"/>
      <c r="B576" s="91"/>
      <c r="C576" s="86"/>
      <c r="D576" s="118"/>
    </row>
    <row r="577">
      <c r="A577" s="86"/>
      <c r="B577" s="91"/>
      <c r="C577" s="86"/>
      <c r="D577" s="118"/>
    </row>
    <row r="578">
      <c r="A578" s="86"/>
      <c r="B578" s="91"/>
      <c r="C578" s="86"/>
      <c r="D578" s="118"/>
    </row>
    <row r="579">
      <c r="A579" s="86"/>
      <c r="B579" s="91"/>
      <c r="C579" s="86"/>
      <c r="D579" s="118"/>
    </row>
    <row r="580">
      <c r="A580" s="86"/>
      <c r="B580" s="91"/>
      <c r="C580" s="86"/>
      <c r="D580" s="118"/>
    </row>
    <row r="581">
      <c r="A581" s="86"/>
      <c r="B581" s="91"/>
      <c r="C581" s="86"/>
      <c r="D581" s="118"/>
    </row>
    <row r="582">
      <c r="A582" s="86"/>
      <c r="B582" s="91"/>
      <c r="C582" s="86"/>
      <c r="D582" s="118"/>
    </row>
    <row r="583">
      <c r="A583" s="86"/>
      <c r="B583" s="91"/>
      <c r="C583" s="86"/>
      <c r="D583" s="118"/>
    </row>
    <row r="584">
      <c r="A584" s="86"/>
      <c r="B584" s="91"/>
      <c r="C584" s="86"/>
      <c r="D584" s="118"/>
    </row>
    <row r="585">
      <c r="A585" s="86"/>
      <c r="B585" s="91"/>
      <c r="C585" s="86"/>
      <c r="D585" s="118"/>
    </row>
    <row r="586">
      <c r="A586" s="86"/>
      <c r="B586" s="91"/>
      <c r="C586" s="86"/>
      <c r="D586" s="118"/>
    </row>
    <row r="587">
      <c r="A587" s="86"/>
      <c r="B587" s="91"/>
      <c r="C587" s="86"/>
      <c r="D587" s="118"/>
    </row>
    <row r="588">
      <c r="A588" s="86"/>
      <c r="B588" s="91"/>
      <c r="C588" s="86"/>
      <c r="D588" s="118"/>
    </row>
    <row r="589">
      <c r="A589" s="86"/>
      <c r="B589" s="91"/>
      <c r="C589" s="86"/>
      <c r="D589" s="118"/>
    </row>
    <row r="590">
      <c r="A590" s="86"/>
      <c r="B590" s="91"/>
      <c r="C590" s="86"/>
      <c r="D590" s="118"/>
    </row>
    <row r="591">
      <c r="A591" s="86"/>
      <c r="B591" s="91"/>
      <c r="C591" s="86"/>
      <c r="D591" s="118"/>
    </row>
    <row r="592">
      <c r="A592" s="86"/>
      <c r="B592" s="91"/>
      <c r="C592" s="86"/>
      <c r="D592" s="118"/>
    </row>
    <row r="593">
      <c r="A593" s="86"/>
      <c r="B593" s="91"/>
      <c r="C593" s="86"/>
      <c r="D593" s="118"/>
    </row>
    <row r="594">
      <c r="A594" s="86"/>
      <c r="B594" s="91"/>
      <c r="C594" s="86"/>
      <c r="D594" s="118"/>
    </row>
    <row r="595">
      <c r="A595" s="86"/>
      <c r="B595" s="91"/>
      <c r="C595" s="86"/>
      <c r="D595" s="118"/>
    </row>
    <row r="596">
      <c r="A596" s="86"/>
      <c r="B596" s="91"/>
      <c r="C596" s="86"/>
      <c r="D596" s="118"/>
    </row>
    <row r="597">
      <c r="A597" s="86"/>
      <c r="B597" s="91"/>
      <c r="C597" s="86"/>
      <c r="D597" s="118"/>
    </row>
    <row r="598">
      <c r="A598" s="86"/>
      <c r="B598" s="91"/>
      <c r="C598" s="86"/>
      <c r="D598" s="118"/>
    </row>
    <row r="599">
      <c r="A599" s="86"/>
      <c r="B599" s="91"/>
      <c r="C599" s="86"/>
      <c r="D599" s="118"/>
    </row>
    <row r="600">
      <c r="A600" s="86"/>
      <c r="B600" s="91"/>
      <c r="C600" s="86"/>
      <c r="D600" s="118"/>
    </row>
    <row r="601">
      <c r="A601" s="86"/>
      <c r="B601" s="91"/>
      <c r="C601" s="86"/>
      <c r="D601" s="118"/>
    </row>
    <row r="602">
      <c r="A602" s="86"/>
      <c r="B602" s="91"/>
      <c r="C602" s="86"/>
      <c r="D602" s="118"/>
    </row>
    <row r="603">
      <c r="A603" s="86"/>
      <c r="B603" s="91"/>
      <c r="C603" s="86"/>
      <c r="D603" s="118"/>
    </row>
    <row r="604">
      <c r="A604" s="86"/>
      <c r="B604" s="91"/>
      <c r="C604" s="86"/>
      <c r="D604" s="118"/>
    </row>
    <row r="605">
      <c r="A605" s="86"/>
      <c r="B605" s="91"/>
      <c r="C605" s="86"/>
      <c r="D605" s="118"/>
    </row>
    <row r="606">
      <c r="A606" s="86"/>
      <c r="B606" s="91"/>
      <c r="C606" s="86"/>
      <c r="D606" s="118"/>
    </row>
    <row r="607">
      <c r="A607" s="86"/>
      <c r="B607" s="91"/>
      <c r="C607" s="86"/>
      <c r="D607" s="118"/>
    </row>
    <row r="608">
      <c r="A608" s="86"/>
      <c r="B608" s="91"/>
      <c r="C608" s="86"/>
      <c r="D608" s="118"/>
    </row>
    <row r="609">
      <c r="A609" s="86"/>
      <c r="B609" s="91"/>
      <c r="C609" s="86"/>
      <c r="D609" s="118"/>
    </row>
    <row r="610">
      <c r="A610" s="86"/>
      <c r="B610" s="91"/>
      <c r="C610" s="86"/>
      <c r="D610" s="118"/>
    </row>
    <row r="611">
      <c r="A611" s="86"/>
      <c r="B611" s="91"/>
      <c r="C611" s="86"/>
      <c r="D611" s="118"/>
    </row>
    <row r="612">
      <c r="A612" s="86"/>
      <c r="B612" s="91"/>
      <c r="C612" s="86"/>
      <c r="D612" s="118"/>
    </row>
    <row r="613">
      <c r="A613" s="86"/>
      <c r="B613" s="91"/>
      <c r="C613" s="86"/>
      <c r="D613" s="118"/>
    </row>
    <row r="614">
      <c r="A614" s="86"/>
      <c r="B614" s="91"/>
      <c r="C614" s="86"/>
      <c r="D614" s="118"/>
    </row>
    <row r="615">
      <c r="A615" s="86"/>
      <c r="B615" s="91"/>
      <c r="C615" s="86"/>
      <c r="D615" s="118"/>
    </row>
    <row r="616">
      <c r="A616" s="86"/>
      <c r="B616" s="91"/>
      <c r="C616" s="86"/>
      <c r="D616" s="118"/>
    </row>
    <row r="617">
      <c r="A617" s="86"/>
      <c r="B617" s="91"/>
      <c r="C617" s="86"/>
      <c r="D617" s="118"/>
    </row>
    <row r="618">
      <c r="A618" s="86"/>
      <c r="B618" s="91"/>
      <c r="C618" s="86"/>
      <c r="D618" s="118"/>
    </row>
    <row r="619">
      <c r="A619" s="86"/>
      <c r="B619" s="91"/>
      <c r="C619" s="86"/>
      <c r="D619" s="118"/>
    </row>
    <row r="620">
      <c r="A620" s="86"/>
      <c r="B620" s="91"/>
      <c r="C620" s="86"/>
      <c r="D620" s="118"/>
    </row>
    <row r="621">
      <c r="A621" s="86"/>
      <c r="B621" s="91"/>
      <c r="C621" s="86"/>
      <c r="D621" s="118"/>
    </row>
    <row r="622">
      <c r="A622" s="86"/>
      <c r="B622" s="91"/>
      <c r="C622" s="86"/>
      <c r="D622" s="118"/>
    </row>
    <row r="623">
      <c r="A623" s="86"/>
      <c r="B623" s="91"/>
      <c r="C623" s="86"/>
      <c r="D623" s="118"/>
    </row>
    <row r="624">
      <c r="A624" s="86"/>
      <c r="B624" s="91"/>
      <c r="C624" s="86"/>
      <c r="D624" s="118"/>
    </row>
    <row r="625">
      <c r="A625" s="86"/>
      <c r="B625" s="91"/>
      <c r="C625" s="86"/>
      <c r="D625" s="118"/>
    </row>
    <row r="626">
      <c r="A626" s="86"/>
      <c r="B626" s="91"/>
      <c r="C626" s="86"/>
      <c r="D626" s="118"/>
    </row>
    <row r="627">
      <c r="A627" s="86"/>
      <c r="B627" s="91"/>
      <c r="C627" s="86"/>
      <c r="D627" s="118"/>
    </row>
    <row r="628">
      <c r="A628" s="86"/>
      <c r="B628" s="91"/>
      <c r="C628" s="86"/>
      <c r="D628" s="118"/>
    </row>
    <row r="629">
      <c r="A629" s="86"/>
      <c r="B629" s="91"/>
      <c r="C629" s="86"/>
      <c r="D629" s="118"/>
    </row>
    <row r="630">
      <c r="A630" s="86"/>
      <c r="B630" s="91"/>
      <c r="C630" s="86"/>
      <c r="D630" s="118"/>
    </row>
    <row r="631">
      <c r="A631" s="86"/>
      <c r="B631" s="91"/>
      <c r="C631" s="86"/>
      <c r="D631" s="118"/>
    </row>
    <row r="632">
      <c r="A632" s="86"/>
      <c r="B632" s="91"/>
      <c r="C632" s="86"/>
      <c r="D632" s="118"/>
    </row>
    <row r="633">
      <c r="A633" s="86"/>
      <c r="B633" s="91"/>
      <c r="C633" s="86"/>
      <c r="D633" s="118"/>
    </row>
    <row r="634">
      <c r="A634" s="86"/>
      <c r="B634" s="91"/>
      <c r="C634" s="86"/>
      <c r="D634" s="118"/>
    </row>
    <row r="635">
      <c r="A635" s="86"/>
      <c r="B635" s="91"/>
      <c r="C635" s="86"/>
      <c r="D635" s="118"/>
    </row>
    <row r="636">
      <c r="A636" s="86"/>
      <c r="B636" s="91"/>
      <c r="C636" s="86"/>
      <c r="D636" s="118"/>
    </row>
    <row r="637">
      <c r="A637" s="86"/>
      <c r="B637" s="91"/>
      <c r="C637" s="86"/>
      <c r="D637" s="118"/>
    </row>
    <row r="638">
      <c r="A638" s="86"/>
      <c r="B638" s="91"/>
      <c r="C638" s="86"/>
      <c r="D638" s="118"/>
    </row>
    <row r="639">
      <c r="A639" s="86"/>
      <c r="B639" s="91"/>
      <c r="C639" s="86"/>
      <c r="D639" s="118"/>
    </row>
    <row r="640">
      <c r="A640" s="86"/>
      <c r="B640" s="91"/>
      <c r="C640" s="86"/>
      <c r="D640" s="118"/>
    </row>
    <row r="641">
      <c r="A641" s="86"/>
      <c r="B641" s="91"/>
      <c r="C641" s="86"/>
      <c r="D641" s="118"/>
    </row>
    <row r="642">
      <c r="A642" s="86"/>
      <c r="B642" s="91"/>
      <c r="C642" s="86"/>
      <c r="D642" s="118"/>
    </row>
    <row r="643">
      <c r="A643" s="86"/>
      <c r="B643" s="91"/>
      <c r="C643" s="86"/>
      <c r="D643" s="118"/>
    </row>
    <row r="644">
      <c r="A644" s="86"/>
      <c r="B644" s="91"/>
      <c r="C644" s="86"/>
      <c r="D644" s="118"/>
    </row>
    <row r="645">
      <c r="A645" s="86"/>
      <c r="B645" s="91"/>
      <c r="C645" s="86"/>
      <c r="D645" s="118"/>
    </row>
    <row r="646">
      <c r="A646" s="86"/>
      <c r="B646" s="91"/>
      <c r="C646" s="86"/>
      <c r="D646" s="118"/>
    </row>
    <row r="647">
      <c r="A647" s="86"/>
      <c r="B647" s="91"/>
      <c r="C647" s="86"/>
      <c r="D647" s="118"/>
    </row>
    <row r="648">
      <c r="A648" s="86"/>
      <c r="B648" s="91"/>
      <c r="C648" s="86"/>
      <c r="D648" s="118"/>
    </row>
    <row r="649">
      <c r="A649" s="86"/>
      <c r="B649" s="91"/>
      <c r="C649" s="86"/>
      <c r="D649" s="118"/>
    </row>
    <row r="650">
      <c r="A650" s="86"/>
      <c r="B650" s="91"/>
      <c r="C650" s="86"/>
      <c r="D650" s="118"/>
    </row>
    <row r="651">
      <c r="A651" s="86"/>
      <c r="B651" s="91"/>
      <c r="C651" s="86"/>
      <c r="D651" s="118"/>
    </row>
    <row r="652">
      <c r="A652" s="86"/>
      <c r="B652" s="91"/>
      <c r="C652" s="86"/>
      <c r="D652" s="118"/>
    </row>
    <row r="653">
      <c r="A653" s="86"/>
      <c r="B653" s="91"/>
      <c r="C653" s="86"/>
      <c r="D653" s="118"/>
    </row>
    <row r="654">
      <c r="A654" s="86"/>
      <c r="B654" s="91"/>
      <c r="C654" s="86"/>
      <c r="D654" s="118"/>
    </row>
    <row r="655">
      <c r="A655" s="86"/>
      <c r="B655" s="91"/>
      <c r="C655" s="86"/>
      <c r="D655" s="118"/>
    </row>
    <row r="656">
      <c r="A656" s="86"/>
      <c r="B656" s="91"/>
      <c r="C656" s="86"/>
      <c r="D656" s="118"/>
    </row>
    <row r="657">
      <c r="A657" s="86"/>
      <c r="B657" s="91"/>
      <c r="C657" s="86"/>
      <c r="D657" s="118"/>
    </row>
    <row r="658">
      <c r="A658" s="86"/>
      <c r="B658" s="91"/>
      <c r="C658" s="86"/>
      <c r="D658" s="118"/>
    </row>
    <row r="659">
      <c r="A659" s="86"/>
      <c r="B659" s="91"/>
      <c r="C659" s="86"/>
      <c r="D659" s="118"/>
    </row>
    <row r="660">
      <c r="A660" s="86"/>
      <c r="B660" s="91"/>
      <c r="C660" s="86"/>
      <c r="D660" s="118"/>
    </row>
    <row r="661">
      <c r="A661" s="86"/>
      <c r="B661" s="91"/>
      <c r="C661" s="86"/>
      <c r="D661" s="118"/>
    </row>
    <row r="662">
      <c r="A662" s="86"/>
      <c r="B662" s="91"/>
      <c r="C662" s="86"/>
      <c r="D662" s="118"/>
    </row>
    <row r="663">
      <c r="A663" s="86"/>
      <c r="B663" s="91"/>
      <c r="C663" s="86"/>
      <c r="D663" s="118"/>
    </row>
    <row r="664">
      <c r="A664" s="86"/>
      <c r="B664" s="91"/>
      <c r="C664" s="86"/>
      <c r="D664" s="118"/>
    </row>
    <row r="665">
      <c r="A665" s="86"/>
      <c r="B665" s="91"/>
      <c r="C665" s="86"/>
      <c r="D665" s="118"/>
    </row>
    <row r="666">
      <c r="A666" s="86"/>
      <c r="B666" s="91"/>
      <c r="C666" s="86"/>
      <c r="D666" s="118"/>
    </row>
    <row r="667">
      <c r="A667" s="86"/>
      <c r="B667" s="91"/>
      <c r="C667" s="86"/>
      <c r="D667" s="118"/>
    </row>
    <row r="668">
      <c r="A668" s="86"/>
      <c r="B668" s="91"/>
      <c r="C668" s="86"/>
      <c r="D668" s="118"/>
    </row>
    <row r="669">
      <c r="A669" s="86"/>
      <c r="B669" s="91"/>
      <c r="C669" s="86"/>
      <c r="D669" s="118"/>
    </row>
    <row r="670">
      <c r="A670" s="86"/>
      <c r="B670" s="91"/>
      <c r="C670" s="86"/>
      <c r="D670" s="118"/>
    </row>
    <row r="671">
      <c r="A671" s="86"/>
      <c r="B671" s="91"/>
      <c r="C671" s="86"/>
      <c r="D671" s="118"/>
    </row>
    <row r="672">
      <c r="A672" s="86"/>
      <c r="B672" s="91"/>
      <c r="C672" s="86"/>
      <c r="D672" s="118"/>
    </row>
    <row r="673">
      <c r="A673" s="86"/>
      <c r="B673" s="91"/>
      <c r="C673" s="86"/>
      <c r="D673" s="118"/>
    </row>
    <row r="674">
      <c r="A674" s="86"/>
      <c r="B674" s="91"/>
      <c r="C674" s="86"/>
      <c r="D674" s="118"/>
    </row>
    <row r="675">
      <c r="A675" s="86"/>
      <c r="B675" s="91"/>
      <c r="C675" s="86"/>
      <c r="D675" s="118"/>
    </row>
    <row r="676">
      <c r="A676" s="86"/>
      <c r="B676" s="91"/>
      <c r="C676" s="86"/>
      <c r="D676" s="118"/>
    </row>
    <row r="677">
      <c r="A677" s="86"/>
      <c r="B677" s="91"/>
      <c r="C677" s="86"/>
      <c r="D677" s="118"/>
    </row>
    <row r="678">
      <c r="A678" s="86"/>
      <c r="B678" s="91"/>
      <c r="C678" s="86"/>
      <c r="D678" s="118"/>
    </row>
    <row r="679">
      <c r="A679" s="86"/>
      <c r="B679" s="91"/>
      <c r="C679" s="86"/>
      <c r="D679" s="118"/>
    </row>
    <row r="680">
      <c r="A680" s="86"/>
      <c r="B680" s="91"/>
      <c r="C680" s="86"/>
      <c r="D680" s="118"/>
    </row>
    <row r="681">
      <c r="A681" s="86"/>
      <c r="B681" s="91"/>
      <c r="C681" s="86"/>
      <c r="D681" s="118"/>
    </row>
    <row r="682">
      <c r="A682" s="86"/>
      <c r="B682" s="91"/>
      <c r="C682" s="86"/>
      <c r="D682" s="118"/>
    </row>
    <row r="683">
      <c r="A683" s="86"/>
      <c r="B683" s="91"/>
      <c r="C683" s="86"/>
      <c r="D683" s="118"/>
    </row>
    <row r="684">
      <c r="A684" s="86"/>
      <c r="B684" s="91"/>
      <c r="C684" s="86"/>
      <c r="D684" s="118"/>
    </row>
    <row r="685">
      <c r="A685" s="86"/>
      <c r="B685" s="91"/>
      <c r="C685" s="86"/>
      <c r="D685" s="118"/>
    </row>
    <row r="686">
      <c r="A686" s="86"/>
      <c r="B686" s="91"/>
      <c r="C686" s="86"/>
      <c r="D686" s="118"/>
    </row>
    <row r="687">
      <c r="A687" s="86"/>
      <c r="B687" s="91"/>
      <c r="C687" s="86"/>
      <c r="D687" s="118"/>
    </row>
    <row r="688">
      <c r="A688" s="86"/>
      <c r="B688" s="91"/>
      <c r="C688" s="86"/>
      <c r="D688" s="118"/>
    </row>
    <row r="689">
      <c r="A689" s="86"/>
      <c r="B689" s="91"/>
      <c r="C689" s="86"/>
      <c r="D689" s="118"/>
    </row>
    <row r="690">
      <c r="A690" s="86"/>
      <c r="B690" s="91"/>
      <c r="C690" s="86"/>
      <c r="D690" s="118"/>
    </row>
    <row r="691">
      <c r="A691" s="86"/>
      <c r="B691" s="91"/>
      <c r="C691" s="86"/>
      <c r="D691" s="118"/>
    </row>
    <row r="692">
      <c r="A692" s="86"/>
      <c r="B692" s="91"/>
      <c r="C692" s="86"/>
      <c r="D692" s="118"/>
    </row>
    <row r="693">
      <c r="A693" s="86"/>
      <c r="B693" s="91"/>
      <c r="C693" s="86"/>
      <c r="D693" s="118"/>
    </row>
    <row r="694">
      <c r="A694" s="86"/>
      <c r="B694" s="91"/>
      <c r="C694" s="86"/>
      <c r="D694" s="118"/>
    </row>
    <row r="695">
      <c r="A695" s="86"/>
      <c r="B695" s="91"/>
      <c r="C695" s="86"/>
      <c r="D695" s="118"/>
    </row>
    <row r="696">
      <c r="A696" s="86"/>
      <c r="B696" s="91"/>
      <c r="C696" s="86"/>
      <c r="D696" s="118"/>
    </row>
    <row r="697">
      <c r="A697" s="86"/>
      <c r="B697" s="91"/>
      <c r="C697" s="86"/>
      <c r="D697" s="118"/>
    </row>
    <row r="698">
      <c r="A698" s="86"/>
      <c r="B698" s="91"/>
      <c r="C698" s="86"/>
      <c r="D698" s="118"/>
    </row>
    <row r="699">
      <c r="A699" s="86"/>
      <c r="B699" s="91"/>
      <c r="C699" s="86"/>
      <c r="D699" s="118"/>
    </row>
    <row r="700">
      <c r="A700" s="86"/>
      <c r="B700" s="91"/>
      <c r="C700" s="86"/>
      <c r="D700" s="118"/>
    </row>
    <row r="701">
      <c r="A701" s="86"/>
      <c r="B701" s="91"/>
      <c r="C701" s="86"/>
      <c r="D701" s="118"/>
    </row>
    <row r="702">
      <c r="A702" s="86"/>
      <c r="B702" s="91"/>
      <c r="C702" s="86"/>
      <c r="D702" s="118"/>
    </row>
    <row r="703">
      <c r="A703" s="86"/>
      <c r="B703" s="91"/>
      <c r="C703" s="86"/>
      <c r="D703" s="118"/>
    </row>
    <row r="704">
      <c r="A704" s="86"/>
      <c r="B704" s="91"/>
      <c r="C704" s="86"/>
      <c r="D704" s="118"/>
    </row>
    <row r="705">
      <c r="A705" s="86"/>
      <c r="B705" s="91"/>
      <c r="C705" s="86"/>
      <c r="D705" s="118"/>
    </row>
    <row r="706">
      <c r="A706" s="86"/>
      <c r="B706" s="91"/>
      <c r="C706" s="86"/>
      <c r="D706" s="118"/>
    </row>
    <row r="707">
      <c r="A707" s="86"/>
      <c r="B707" s="91"/>
      <c r="C707" s="86"/>
      <c r="D707" s="118"/>
    </row>
    <row r="708">
      <c r="A708" s="86"/>
      <c r="B708" s="91"/>
      <c r="C708" s="86"/>
      <c r="D708" s="118"/>
    </row>
    <row r="709">
      <c r="A709" s="86"/>
      <c r="B709" s="91"/>
      <c r="C709" s="86"/>
      <c r="D709" s="118"/>
    </row>
    <row r="710">
      <c r="A710" s="86"/>
      <c r="B710" s="91"/>
      <c r="C710" s="86"/>
      <c r="D710" s="118"/>
    </row>
    <row r="711">
      <c r="A711" s="86"/>
      <c r="B711" s="91"/>
      <c r="C711" s="86"/>
      <c r="D711" s="118"/>
    </row>
    <row r="712">
      <c r="A712" s="86"/>
      <c r="B712" s="91"/>
      <c r="C712" s="86"/>
      <c r="D712" s="118"/>
    </row>
    <row r="713">
      <c r="A713" s="86"/>
      <c r="B713" s="91"/>
      <c r="C713" s="86"/>
      <c r="D713" s="118"/>
    </row>
    <row r="714">
      <c r="A714" s="86"/>
      <c r="B714" s="91"/>
      <c r="C714" s="86"/>
      <c r="D714" s="118"/>
    </row>
    <row r="715">
      <c r="A715" s="86"/>
      <c r="B715" s="91"/>
      <c r="C715" s="86"/>
      <c r="D715" s="118"/>
    </row>
    <row r="716">
      <c r="A716" s="86"/>
      <c r="B716" s="91"/>
      <c r="C716" s="86"/>
      <c r="D716" s="118"/>
    </row>
    <row r="717">
      <c r="A717" s="86"/>
      <c r="B717" s="91"/>
      <c r="C717" s="86"/>
      <c r="D717" s="118"/>
    </row>
    <row r="718">
      <c r="A718" s="86"/>
      <c r="B718" s="91"/>
      <c r="C718" s="86"/>
      <c r="D718" s="118"/>
    </row>
    <row r="719">
      <c r="A719" s="86"/>
      <c r="B719" s="91"/>
      <c r="C719" s="86"/>
      <c r="D719" s="118"/>
    </row>
    <row r="720">
      <c r="A720" s="86"/>
      <c r="B720" s="91"/>
      <c r="C720" s="86"/>
      <c r="D720" s="118"/>
    </row>
    <row r="721">
      <c r="A721" s="86"/>
      <c r="B721" s="91"/>
      <c r="C721" s="86"/>
      <c r="D721" s="118"/>
    </row>
    <row r="722">
      <c r="A722" s="86"/>
      <c r="B722" s="91"/>
      <c r="C722" s="86"/>
      <c r="D722" s="118"/>
    </row>
    <row r="723">
      <c r="A723" s="86"/>
      <c r="B723" s="91"/>
      <c r="C723" s="86"/>
      <c r="D723" s="118"/>
    </row>
    <row r="724">
      <c r="A724" s="86"/>
      <c r="B724" s="91"/>
      <c r="C724" s="86"/>
      <c r="D724" s="118"/>
    </row>
    <row r="725">
      <c r="A725" s="86"/>
      <c r="B725" s="91"/>
      <c r="C725" s="86"/>
      <c r="D725" s="118"/>
    </row>
    <row r="726">
      <c r="A726" s="86"/>
      <c r="B726" s="91"/>
      <c r="C726" s="86"/>
      <c r="D726" s="118"/>
    </row>
    <row r="727">
      <c r="A727" s="86"/>
      <c r="B727" s="91"/>
      <c r="C727" s="86"/>
      <c r="D727" s="118"/>
    </row>
    <row r="728">
      <c r="A728" s="86"/>
      <c r="B728" s="91"/>
      <c r="C728" s="86"/>
      <c r="D728" s="118"/>
    </row>
    <row r="729">
      <c r="A729" s="86"/>
      <c r="B729" s="91"/>
      <c r="C729" s="86"/>
      <c r="D729" s="118"/>
    </row>
    <row r="730">
      <c r="A730" s="86"/>
      <c r="B730" s="91"/>
      <c r="C730" s="86"/>
      <c r="D730" s="118"/>
    </row>
    <row r="731">
      <c r="A731" s="86"/>
      <c r="B731" s="91"/>
      <c r="C731" s="86"/>
      <c r="D731" s="118"/>
    </row>
    <row r="732">
      <c r="A732" s="86"/>
      <c r="B732" s="91"/>
      <c r="C732" s="86"/>
      <c r="D732" s="118"/>
    </row>
    <row r="733">
      <c r="A733" s="86"/>
      <c r="B733" s="91"/>
      <c r="C733" s="86"/>
      <c r="D733" s="118"/>
    </row>
    <row r="734">
      <c r="A734" s="86"/>
      <c r="B734" s="91"/>
      <c r="C734" s="86"/>
      <c r="D734" s="118"/>
    </row>
    <row r="735">
      <c r="A735" s="86"/>
      <c r="B735" s="91"/>
      <c r="C735" s="86"/>
      <c r="D735" s="118"/>
    </row>
    <row r="736">
      <c r="A736" s="86"/>
      <c r="B736" s="91"/>
      <c r="C736" s="86"/>
      <c r="D736" s="118"/>
    </row>
    <row r="737">
      <c r="A737" s="86"/>
      <c r="B737" s="91"/>
      <c r="C737" s="86"/>
      <c r="D737" s="118"/>
    </row>
    <row r="738">
      <c r="A738" s="86"/>
      <c r="B738" s="91"/>
      <c r="C738" s="86"/>
      <c r="D738" s="118"/>
    </row>
    <row r="739">
      <c r="A739" s="86"/>
      <c r="B739" s="91"/>
      <c r="C739" s="86"/>
      <c r="D739" s="118"/>
    </row>
    <row r="740">
      <c r="A740" s="86"/>
      <c r="B740" s="91"/>
      <c r="C740" s="86"/>
      <c r="D740" s="118"/>
    </row>
    <row r="741">
      <c r="A741" s="86"/>
      <c r="B741" s="91"/>
      <c r="C741" s="86"/>
      <c r="D741" s="118"/>
    </row>
    <row r="742">
      <c r="A742" s="86"/>
      <c r="B742" s="91"/>
      <c r="C742" s="86"/>
      <c r="D742" s="118"/>
    </row>
    <row r="743">
      <c r="A743" s="86"/>
      <c r="B743" s="91"/>
      <c r="C743" s="86"/>
      <c r="D743" s="118"/>
    </row>
    <row r="744">
      <c r="A744" s="86"/>
      <c r="B744" s="91"/>
      <c r="C744" s="86"/>
      <c r="D744" s="118"/>
    </row>
    <row r="745">
      <c r="A745" s="86"/>
      <c r="B745" s="91"/>
      <c r="C745" s="86"/>
      <c r="D745" s="118"/>
    </row>
    <row r="746">
      <c r="A746" s="86"/>
      <c r="B746" s="91"/>
      <c r="C746" s="86"/>
      <c r="D746" s="118"/>
    </row>
    <row r="747">
      <c r="A747" s="86"/>
      <c r="B747" s="91"/>
      <c r="C747" s="86"/>
      <c r="D747" s="118"/>
    </row>
    <row r="748">
      <c r="A748" s="86"/>
      <c r="B748" s="91"/>
      <c r="C748" s="86"/>
      <c r="D748" s="118"/>
    </row>
    <row r="749">
      <c r="A749" s="86"/>
      <c r="B749" s="91"/>
      <c r="C749" s="86"/>
      <c r="D749" s="118"/>
    </row>
    <row r="750">
      <c r="A750" s="86"/>
      <c r="B750" s="91"/>
      <c r="C750" s="86"/>
      <c r="D750" s="118"/>
    </row>
    <row r="751">
      <c r="A751" s="86"/>
      <c r="B751" s="91"/>
      <c r="C751" s="86"/>
      <c r="D751" s="118"/>
    </row>
    <row r="752">
      <c r="A752" s="86"/>
      <c r="B752" s="91"/>
      <c r="C752" s="86"/>
      <c r="D752" s="118"/>
    </row>
    <row r="753">
      <c r="A753" s="86"/>
      <c r="B753" s="91"/>
      <c r="C753" s="86"/>
      <c r="D753" s="118"/>
    </row>
    <row r="754">
      <c r="A754" s="86"/>
      <c r="B754" s="91"/>
      <c r="C754" s="86"/>
      <c r="D754" s="118"/>
    </row>
    <row r="755">
      <c r="A755" s="86"/>
      <c r="B755" s="91"/>
      <c r="C755" s="86"/>
      <c r="D755" s="118"/>
    </row>
    <row r="756">
      <c r="A756" s="86"/>
      <c r="B756" s="91"/>
      <c r="C756" s="86"/>
      <c r="D756" s="118"/>
    </row>
    <row r="757">
      <c r="A757" s="86"/>
      <c r="B757" s="91"/>
      <c r="C757" s="86"/>
      <c r="D757" s="118"/>
    </row>
    <row r="758">
      <c r="A758" s="86"/>
      <c r="B758" s="91"/>
      <c r="C758" s="86"/>
      <c r="D758" s="118"/>
    </row>
    <row r="759">
      <c r="A759" s="86"/>
      <c r="B759" s="91"/>
      <c r="C759" s="86"/>
      <c r="D759" s="118"/>
    </row>
    <row r="760">
      <c r="A760" s="86"/>
      <c r="B760" s="91"/>
      <c r="C760" s="86"/>
      <c r="D760" s="118"/>
    </row>
    <row r="761">
      <c r="A761" s="86"/>
      <c r="B761" s="91"/>
      <c r="C761" s="86"/>
      <c r="D761" s="118"/>
    </row>
    <row r="762">
      <c r="A762" s="86"/>
      <c r="B762" s="91"/>
      <c r="C762" s="86"/>
      <c r="D762" s="118"/>
    </row>
    <row r="763">
      <c r="A763" s="86"/>
      <c r="B763" s="91"/>
      <c r="C763" s="86"/>
      <c r="D763" s="118"/>
    </row>
    <row r="764">
      <c r="A764" s="86"/>
      <c r="B764" s="91"/>
      <c r="C764" s="86"/>
      <c r="D764" s="118"/>
    </row>
    <row r="765">
      <c r="A765" s="86"/>
      <c r="B765" s="91"/>
      <c r="C765" s="86"/>
      <c r="D765" s="118"/>
    </row>
    <row r="766">
      <c r="A766" s="86"/>
      <c r="B766" s="91"/>
      <c r="C766" s="86"/>
      <c r="D766" s="118"/>
    </row>
    <row r="767">
      <c r="A767" s="86"/>
      <c r="B767" s="91"/>
      <c r="C767" s="86"/>
      <c r="D767" s="118"/>
    </row>
    <row r="768">
      <c r="A768" s="86"/>
      <c r="B768" s="91"/>
      <c r="C768" s="86"/>
      <c r="D768" s="118"/>
    </row>
    <row r="769">
      <c r="A769" s="86"/>
      <c r="B769" s="91"/>
      <c r="C769" s="86"/>
      <c r="D769" s="118"/>
    </row>
    <row r="770">
      <c r="A770" s="86"/>
      <c r="B770" s="91"/>
      <c r="C770" s="86"/>
      <c r="D770" s="118"/>
    </row>
    <row r="771">
      <c r="A771" s="86"/>
      <c r="B771" s="91"/>
      <c r="C771" s="86"/>
      <c r="D771" s="118"/>
    </row>
    <row r="772">
      <c r="A772" s="86"/>
      <c r="B772" s="91"/>
      <c r="C772" s="86"/>
      <c r="D772" s="118"/>
    </row>
    <row r="773">
      <c r="A773" s="86"/>
      <c r="B773" s="91"/>
      <c r="C773" s="86"/>
      <c r="D773" s="118"/>
    </row>
    <row r="774">
      <c r="A774" s="86"/>
      <c r="B774" s="91"/>
      <c r="C774" s="86"/>
      <c r="D774" s="118"/>
    </row>
    <row r="775">
      <c r="A775" s="86"/>
      <c r="B775" s="91"/>
      <c r="C775" s="86"/>
      <c r="D775" s="118"/>
    </row>
    <row r="776">
      <c r="A776" s="86"/>
      <c r="B776" s="91"/>
      <c r="C776" s="86"/>
      <c r="D776" s="118"/>
    </row>
    <row r="777">
      <c r="A777" s="86"/>
      <c r="B777" s="91"/>
      <c r="C777" s="86"/>
      <c r="D777" s="118"/>
    </row>
    <row r="778">
      <c r="A778" s="86"/>
      <c r="B778" s="91"/>
      <c r="C778" s="86"/>
      <c r="D778" s="118"/>
    </row>
    <row r="779">
      <c r="A779" s="86"/>
      <c r="B779" s="91"/>
      <c r="C779" s="86"/>
      <c r="D779" s="118"/>
    </row>
    <row r="780">
      <c r="A780" s="86"/>
      <c r="B780" s="91"/>
      <c r="C780" s="86"/>
      <c r="D780" s="118"/>
    </row>
    <row r="781">
      <c r="A781" s="86"/>
      <c r="B781" s="91"/>
      <c r="C781" s="86"/>
      <c r="D781" s="118"/>
    </row>
    <row r="782">
      <c r="A782" s="86"/>
      <c r="B782" s="91"/>
      <c r="C782" s="86"/>
      <c r="D782" s="118"/>
    </row>
    <row r="783">
      <c r="A783" s="86"/>
      <c r="B783" s="91"/>
      <c r="C783" s="86"/>
      <c r="D783" s="118"/>
    </row>
    <row r="784">
      <c r="A784" s="86"/>
      <c r="B784" s="91"/>
      <c r="C784" s="86"/>
      <c r="D784" s="118"/>
    </row>
    <row r="785">
      <c r="A785" s="86"/>
      <c r="B785" s="91"/>
      <c r="C785" s="86"/>
      <c r="D785" s="118"/>
    </row>
    <row r="786">
      <c r="A786" s="86"/>
      <c r="B786" s="91"/>
      <c r="C786" s="86"/>
      <c r="D786" s="118"/>
    </row>
    <row r="787">
      <c r="A787" s="86"/>
      <c r="B787" s="91"/>
      <c r="C787" s="86"/>
      <c r="D787" s="118"/>
    </row>
    <row r="788">
      <c r="A788" s="86"/>
      <c r="B788" s="91"/>
      <c r="C788" s="86"/>
      <c r="D788" s="118"/>
    </row>
    <row r="789">
      <c r="A789" s="86"/>
      <c r="B789" s="91"/>
      <c r="C789" s="86"/>
      <c r="D789" s="118"/>
    </row>
    <row r="790">
      <c r="A790" s="86"/>
      <c r="B790" s="91"/>
      <c r="C790" s="86"/>
      <c r="D790" s="118"/>
    </row>
    <row r="791">
      <c r="A791" s="86"/>
      <c r="B791" s="91"/>
      <c r="C791" s="86"/>
      <c r="D791" s="118"/>
    </row>
    <row r="792">
      <c r="A792" s="86"/>
      <c r="B792" s="91"/>
      <c r="C792" s="86"/>
      <c r="D792" s="118"/>
    </row>
    <row r="793">
      <c r="A793" s="86"/>
      <c r="B793" s="91"/>
      <c r="C793" s="86"/>
      <c r="D793" s="118"/>
    </row>
    <row r="794">
      <c r="A794" s="86"/>
      <c r="B794" s="91"/>
      <c r="C794" s="86"/>
      <c r="D794" s="118"/>
    </row>
    <row r="795">
      <c r="A795" s="86"/>
      <c r="B795" s="91"/>
      <c r="C795" s="86"/>
      <c r="D795" s="118"/>
    </row>
    <row r="796">
      <c r="A796" s="86"/>
      <c r="B796" s="91"/>
      <c r="C796" s="86"/>
      <c r="D796" s="118"/>
    </row>
    <row r="797">
      <c r="A797" s="86"/>
      <c r="B797" s="91"/>
      <c r="C797" s="86"/>
      <c r="D797" s="118"/>
    </row>
    <row r="798">
      <c r="A798" s="86"/>
      <c r="B798" s="91"/>
      <c r="C798" s="86"/>
      <c r="D798" s="118"/>
    </row>
    <row r="799">
      <c r="A799" s="86"/>
      <c r="B799" s="91"/>
      <c r="C799" s="86"/>
      <c r="D799" s="118"/>
    </row>
    <row r="800">
      <c r="A800" s="86"/>
      <c r="B800" s="91"/>
      <c r="C800" s="86"/>
      <c r="D800" s="118"/>
    </row>
    <row r="801">
      <c r="A801" s="86"/>
      <c r="B801" s="91"/>
      <c r="C801" s="86"/>
      <c r="D801" s="118"/>
    </row>
    <row r="802">
      <c r="A802" s="86"/>
      <c r="B802" s="91"/>
      <c r="C802" s="86"/>
      <c r="D802" s="118"/>
    </row>
    <row r="803">
      <c r="A803" s="86"/>
      <c r="B803" s="91"/>
      <c r="C803" s="86"/>
      <c r="D803" s="118"/>
    </row>
    <row r="804">
      <c r="A804" s="86"/>
      <c r="B804" s="91"/>
      <c r="C804" s="86"/>
      <c r="D804" s="118"/>
    </row>
    <row r="805">
      <c r="A805" s="86"/>
      <c r="B805" s="91"/>
      <c r="C805" s="86"/>
      <c r="D805" s="118"/>
    </row>
    <row r="806">
      <c r="A806" s="86"/>
      <c r="B806" s="91"/>
      <c r="C806" s="86"/>
      <c r="D806" s="118"/>
    </row>
    <row r="807">
      <c r="A807" s="86"/>
      <c r="B807" s="91"/>
      <c r="C807" s="86"/>
      <c r="D807" s="118"/>
    </row>
    <row r="808">
      <c r="A808" s="86"/>
      <c r="B808" s="91"/>
      <c r="C808" s="86"/>
      <c r="D808" s="118"/>
    </row>
    <row r="809">
      <c r="A809" s="86"/>
      <c r="B809" s="91"/>
      <c r="C809" s="86"/>
      <c r="D809" s="118"/>
    </row>
    <row r="810">
      <c r="A810" s="86"/>
      <c r="B810" s="91"/>
      <c r="C810" s="86"/>
      <c r="D810" s="118"/>
    </row>
    <row r="811">
      <c r="A811" s="86"/>
      <c r="B811" s="91"/>
      <c r="C811" s="86"/>
      <c r="D811" s="118"/>
    </row>
    <row r="812">
      <c r="A812" s="86"/>
      <c r="B812" s="91"/>
      <c r="C812" s="86"/>
      <c r="D812" s="118"/>
    </row>
    <row r="813">
      <c r="A813" s="86"/>
      <c r="B813" s="91"/>
      <c r="C813" s="86"/>
      <c r="D813" s="118"/>
    </row>
    <row r="814">
      <c r="A814" s="86"/>
      <c r="B814" s="91"/>
      <c r="C814" s="86"/>
      <c r="D814" s="118"/>
    </row>
    <row r="815">
      <c r="A815" s="86"/>
      <c r="B815" s="91"/>
      <c r="C815" s="86"/>
      <c r="D815" s="118"/>
    </row>
    <row r="816">
      <c r="A816" s="86"/>
      <c r="B816" s="91"/>
      <c r="C816" s="86"/>
      <c r="D816" s="118"/>
    </row>
    <row r="817">
      <c r="A817" s="86"/>
      <c r="B817" s="91"/>
      <c r="C817" s="86"/>
      <c r="D817" s="118"/>
    </row>
    <row r="818">
      <c r="A818" s="86"/>
      <c r="B818" s="91"/>
      <c r="C818" s="86"/>
      <c r="D818" s="118"/>
    </row>
    <row r="819">
      <c r="A819" s="86"/>
      <c r="B819" s="91"/>
      <c r="C819" s="86"/>
      <c r="D819" s="118"/>
    </row>
    <row r="820">
      <c r="A820" s="86"/>
      <c r="B820" s="91"/>
      <c r="C820" s="86"/>
      <c r="D820" s="118"/>
    </row>
    <row r="821">
      <c r="A821" s="86"/>
      <c r="B821" s="91"/>
      <c r="C821" s="86"/>
      <c r="D821" s="118"/>
    </row>
    <row r="822">
      <c r="A822" s="86"/>
      <c r="B822" s="91"/>
      <c r="C822" s="86"/>
      <c r="D822" s="118"/>
    </row>
    <row r="823">
      <c r="A823" s="86"/>
      <c r="B823" s="91"/>
      <c r="C823" s="86"/>
      <c r="D823" s="118"/>
    </row>
    <row r="824">
      <c r="A824" s="86"/>
      <c r="B824" s="91"/>
      <c r="C824" s="86"/>
      <c r="D824" s="118"/>
    </row>
    <row r="825">
      <c r="A825" s="86"/>
      <c r="B825" s="91"/>
      <c r="C825" s="86"/>
      <c r="D825" s="118"/>
    </row>
    <row r="826">
      <c r="A826" s="86"/>
      <c r="B826" s="91"/>
      <c r="C826" s="86"/>
      <c r="D826" s="118"/>
    </row>
    <row r="827">
      <c r="A827" s="86"/>
      <c r="B827" s="91"/>
      <c r="C827" s="86"/>
      <c r="D827" s="118"/>
    </row>
    <row r="828">
      <c r="A828" s="86"/>
      <c r="B828" s="91"/>
      <c r="C828" s="86"/>
      <c r="D828" s="118"/>
    </row>
    <row r="829">
      <c r="A829" s="86"/>
      <c r="B829" s="91"/>
      <c r="C829" s="86"/>
      <c r="D829" s="118"/>
    </row>
    <row r="830">
      <c r="A830" s="86"/>
      <c r="B830" s="91"/>
      <c r="C830" s="86"/>
      <c r="D830" s="118"/>
    </row>
    <row r="831">
      <c r="A831" s="86"/>
      <c r="B831" s="91"/>
      <c r="C831" s="86"/>
      <c r="D831" s="118"/>
    </row>
    <row r="832">
      <c r="A832" s="86"/>
      <c r="B832" s="91"/>
      <c r="C832" s="86"/>
      <c r="D832" s="118"/>
    </row>
    <row r="833">
      <c r="A833" s="86"/>
      <c r="B833" s="91"/>
      <c r="C833" s="86"/>
      <c r="D833" s="118"/>
    </row>
    <row r="834">
      <c r="A834" s="86"/>
      <c r="B834" s="91"/>
      <c r="C834" s="86"/>
      <c r="D834" s="118"/>
    </row>
    <row r="835">
      <c r="A835" s="86"/>
      <c r="B835" s="91"/>
      <c r="C835" s="86"/>
      <c r="D835" s="118"/>
    </row>
    <row r="836">
      <c r="A836" s="86"/>
      <c r="B836" s="91"/>
      <c r="C836" s="86"/>
      <c r="D836" s="118"/>
    </row>
    <row r="837">
      <c r="A837" s="86"/>
      <c r="B837" s="91"/>
      <c r="C837" s="86"/>
      <c r="D837" s="118"/>
    </row>
    <row r="838">
      <c r="A838" s="86"/>
      <c r="B838" s="91"/>
      <c r="C838" s="86"/>
      <c r="D838" s="118"/>
    </row>
    <row r="839">
      <c r="A839" s="86"/>
      <c r="B839" s="91"/>
      <c r="C839" s="86"/>
      <c r="D839" s="118"/>
    </row>
    <row r="840">
      <c r="A840" s="86"/>
      <c r="B840" s="91"/>
      <c r="C840" s="86"/>
      <c r="D840" s="118"/>
    </row>
    <row r="841">
      <c r="A841" s="86"/>
      <c r="B841" s="91"/>
      <c r="C841" s="86"/>
      <c r="D841" s="118"/>
    </row>
    <row r="842">
      <c r="A842" s="86"/>
      <c r="B842" s="91"/>
      <c r="C842" s="86"/>
      <c r="D842" s="118"/>
    </row>
    <row r="843">
      <c r="A843" s="86"/>
      <c r="B843" s="91"/>
      <c r="C843" s="86"/>
      <c r="D843" s="118"/>
    </row>
    <row r="844">
      <c r="A844" s="86"/>
      <c r="B844" s="91"/>
      <c r="C844" s="86"/>
      <c r="D844" s="118"/>
    </row>
    <row r="845">
      <c r="A845" s="86"/>
      <c r="B845" s="91"/>
      <c r="C845" s="86"/>
      <c r="D845" s="118"/>
    </row>
    <row r="846">
      <c r="A846" s="86"/>
      <c r="B846" s="91"/>
      <c r="C846" s="86"/>
      <c r="D846" s="118"/>
    </row>
    <row r="847">
      <c r="A847" s="86"/>
      <c r="B847" s="91"/>
      <c r="C847" s="86"/>
      <c r="D847" s="118"/>
    </row>
    <row r="848">
      <c r="A848" s="86"/>
      <c r="B848" s="91"/>
      <c r="C848" s="86"/>
      <c r="D848" s="118"/>
    </row>
    <row r="849">
      <c r="A849" s="86"/>
      <c r="B849" s="91"/>
      <c r="C849" s="86"/>
      <c r="D849" s="118"/>
    </row>
    <row r="850">
      <c r="A850" s="86"/>
      <c r="B850" s="91"/>
      <c r="C850" s="86"/>
      <c r="D850" s="118"/>
    </row>
    <row r="851">
      <c r="A851" s="86"/>
      <c r="B851" s="91"/>
      <c r="C851" s="86"/>
      <c r="D851" s="118"/>
    </row>
    <row r="852">
      <c r="A852" s="86"/>
      <c r="B852" s="91"/>
      <c r="C852" s="86"/>
      <c r="D852" s="118"/>
    </row>
    <row r="853">
      <c r="A853" s="86"/>
      <c r="B853" s="91"/>
      <c r="C853" s="86"/>
      <c r="D853" s="118"/>
    </row>
    <row r="854">
      <c r="A854" s="86"/>
      <c r="B854" s="91"/>
      <c r="C854" s="86"/>
      <c r="D854" s="118"/>
    </row>
    <row r="855">
      <c r="A855" s="86"/>
      <c r="B855" s="91"/>
      <c r="C855" s="86"/>
      <c r="D855" s="118"/>
    </row>
    <row r="856">
      <c r="A856" s="86"/>
      <c r="B856" s="91"/>
      <c r="C856" s="86"/>
      <c r="D856" s="118"/>
    </row>
    <row r="857">
      <c r="A857" s="86"/>
      <c r="B857" s="91"/>
      <c r="C857" s="86"/>
      <c r="D857" s="118"/>
    </row>
    <row r="858">
      <c r="A858" s="86"/>
      <c r="B858" s="91"/>
      <c r="C858" s="86"/>
      <c r="D858" s="118"/>
    </row>
    <row r="859">
      <c r="A859" s="86"/>
      <c r="B859" s="91"/>
      <c r="C859" s="86"/>
      <c r="D859" s="118"/>
    </row>
    <row r="860">
      <c r="A860" s="86"/>
      <c r="B860" s="91"/>
      <c r="C860" s="86"/>
      <c r="D860" s="118"/>
    </row>
    <row r="861">
      <c r="A861" s="86"/>
      <c r="B861" s="91"/>
      <c r="C861" s="86"/>
      <c r="D861" s="118"/>
    </row>
    <row r="862">
      <c r="A862" s="86"/>
      <c r="B862" s="91"/>
      <c r="C862" s="86"/>
      <c r="D862" s="118"/>
    </row>
    <row r="863">
      <c r="A863" s="86"/>
      <c r="B863" s="91"/>
      <c r="C863" s="86"/>
      <c r="D863" s="118"/>
    </row>
    <row r="864">
      <c r="A864" s="86"/>
      <c r="B864" s="91"/>
      <c r="C864" s="86"/>
      <c r="D864" s="118"/>
    </row>
    <row r="865">
      <c r="A865" s="86"/>
      <c r="B865" s="91"/>
      <c r="C865" s="86"/>
      <c r="D865" s="118"/>
    </row>
    <row r="866">
      <c r="A866" s="86"/>
      <c r="B866" s="91"/>
      <c r="C866" s="86"/>
      <c r="D866" s="118"/>
    </row>
    <row r="867">
      <c r="A867" s="86"/>
      <c r="B867" s="91"/>
      <c r="C867" s="86"/>
      <c r="D867" s="118"/>
    </row>
    <row r="868">
      <c r="A868" s="86"/>
      <c r="B868" s="91"/>
      <c r="C868" s="86"/>
      <c r="D868" s="118"/>
    </row>
    <row r="869">
      <c r="A869" s="86"/>
      <c r="B869" s="91"/>
      <c r="C869" s="86"/>
      <c r="D869" s="118"/>
    </row>
    <row r="870">
      <c r="A870" s="86"/>
      <c r="B870" s="91"/>
      <c r="C870" s="86"/>
      <c r="D870" s="118"/>
    </row>
    <row r="871">
      <c r="A871" s="86"/>
      <c r="B871" s="91"/>
      <c r="C871" s="86"/>
      <c r="D871" s="118"/>
    </row>
    <row r="872">
      <c r="A872" s="86"/>
      <c r="B872" s="91"/>
      <c r="C872" s="86"/>
      <c r="D872" s="118"/>
    </row>
    <row r="873">
      <c r="A873" s="86"/>
      <c r="B873" s="91"/>
      <c r="C873" s="86"/>
      <c r="D873" s="118"/>
    </row>
    <row r="874">
      <c r="A874" s="86"/>
      <c r="B874" s="91"/>
      <c r="C874" s="86"/>
      <c r="D874" s="118"/>
    </row>
    <row r="875">
      <c r="A875" s="86"/>
      <c r="B875" s="91"/>
      <c r="C875" s="86"/>
      <c r="D875" s="118"/>
    </row>
    <row r="876">
      <c r="A876" s="86"/>
      <c r="B876" s="91"/>
      <c r="C876" s="86"/>
      <c r="D876" s="118"/>
    </row>
    <row r="877">
      <c r="A877" s="86"/>
      <c r="B877" s="91"/>
      <c r="C877" s="86"/>
      <c r="D877" s="118"/>
    </row>
    <row r="878">
      <c r="A878" s="86"/>
      <c r="B878" s="91"/>
      <c r="C878" s="86"/>
      <c r="D878" s="118"/>
    </row>
    <row r="879">
      <c r="A879" s="86"/>
      <c r="B879" s="91"/>
      <c r="C879" s="86"/>
      <c r="D879" s="118"/>
    </row>
    <row r="880">
      <c r="A880" s="86"/>
      <c r="B880" s="91"/>
      <c r="C880" s="86"/>
      <c r="D880" s="118"/>
    </row>
    <row r="881">
      <c r="A881" s="86"/>
      <c r="B881" s="91"/>
      <c r="C881" s="86"/>
      <c r="D881" s="118"/>
    </row>
    <row r="882">
      <c r="A882" s="86"/>
      <c r="B882" s="91"/>
      <c r="C882" s="86"/>
      <c r="D882" s="118"/>
    </row>
    <row r="883">
      <c r="A883" s="86"/>
      <c r="B883" s="91"/>
      <c r="C883" s="86"/>
      <c r="D883" s="118"/>
    </row>
    <row r="884">
      <c r="A884" s="86"/>
      <c r="B884" s="91"/>
      <c r="C884" s="86"/>
      <c r="D884" s="118"/>
    </row>
    <row r="885">
      <c r="A885" s="86"/>
      <c r="B885" s="91"/>
      <c r="C885" s="86"/>
      <c r="D885" s="118"/>
    </row>
    <row r="886">
      <c r="A886" s="86"/>
      <c r="B886" s="91"/>
      <c r="C886" s="86"/>
      <c r="D886" s="118"/>
    </row>
    <row r="887">
      <c r="A887" s="86"/>
      <c r="B887" s="91"/>
      <c r="C887" s="86"/>
      <c r="D887" s="118"/>
    </row>
    <row r="888">
      <c r="A888" s="86"/>
      <c r="B888" s="91"/>
      <c r="C888" s="86"/>
      <c r="D888" s="118"/>
    </row>
    <row r="889">
      <c r="A889" s="86"/>
      <c r="B889" s="91"/>
      <c r="C889" s="86"/>
      <c r="D889" s="118"/>
    </row>
    <row r="890">
      <c r="A890" s="86"/>
      <c r="B890" s="91"/>
      <c r="C890" s="86"/>
      <c r="D890" s="118"/>
    </row>
    <row r="891">
      <c r="A891" s="86"/>
      <c r="B891" s="91"/>
      <c r="C891" s="86"/>
      <c r="D891" s="118"/>
    </row>
    <row r="892">
      <c r="A892" s="86"/>
      <c r="B892" s="91"/>
      <c r="C892" s="86"/>
      <c r="D892" s="118"/>
    </row>
    <row r="893">
      <c r="A893" s="86"/>
      <c r="B893" s="91"/>
      <c r="C893" s="86"/>
      <c r="D893" s="118"/>
    </row>
    <row r="894">
      <c r="A894" s="86"/>
      <c r="B894" s="91"/>
      <c r="C894" s="86"/>
      <c r="D894" s="118"/>
    </row>
    <row r="895">
      <c r="A895" s="86"/>
      <c r="B895" s="91"/>
      <c r="C895" s="86"/>
      <c r="D895" s="118"/>
    </row>
    <row r="896">
      <c r="A896" s="86"/>
      <c r="B896" s="91"/>
      <c r="C896" s="86"/>
      <c r="D896" s="118"/>
    </row>
    <row r="897">
      <c r="A897" s="86"/>
      <c r="B897" s="91"/>
      <c r="C897" s="86"/>
      <c r="D897" s="118"/>
    </row>
    <row r="898">
      <c r="A898" s="86"/>
      <c r="B898" s="91"/>
      <c r="C898" s="86"/>
      <c r="D898" s="118"/>
    </row>
    <row r="899">
      <c r="A899" s="86"/>
      <c r="B899" s="91"/>
      <c r="C899" s="86"/>
      <c r="D899" s="118"/>
    </row>
    <row r="900">
      <c r="A900" s="86"/>
      <c r="B900" s="91"/>
      <c r="C900" s="86"/>
      <c r="D900" s="118"/>
    </row>
    <row r="901">
      <c r="A901" s="86"/>
      <c r="B901" s="91"/>
      <c r="C901" s="86"/>
      <c r="D901" s="118"/>
    </row>
    <row r="902">
      <c r="A902" s="86"/>
      <c r="B902" s="91"/>
      <c r="C902" s="86"/>
      <c r="D902" s="118"/>
    </row>
    <row r="903">
      <c r="A903" s="86"/>
      <c r="B903" s="91"/>
      <c r="C903" s="86"/>
      <c r="D903" s="118"/>
    </row>
    <row r="904">
      <c r="A904" s="86"/>
      <c r="B904" s="91"/>
      <c r="C904" s="86"/>
      <c r="D904" s="118"/>
    </row>
    <row r="905">
      <c r="A905" s="86"/>
      <c r="B905" s="91"/>
      <c r="C905" s="86"/>
      <c r="D905" s="118"/>
    </row>
    <row r="906">
      <c r="A906" s="86"/>
      <c r="B906" s="91"/>
      <c r="C906" s="86"/>
      <c r="D906" s="118"/>
    </row>
    <row r="907">
      <c r="A907" s="86"/>
      <c r="B907" s="91"/>
      <c r="C907" s="86"/>
      <c r="D907" s="118"/>
    </row>
    <row r="908">
      <c r="A908" s="86"/>
      <c r="B908" s="91"/>
      <c r="C908" s="86"/>
      <c r="D908" s="118"/>
    </row>
    <row r="909">
      <c r="A909" s="86"/>
      <c r="B909" s="91"/>
      <c r="C909" s="86"/>
      <c r="D909" s="118"/>
    </row>
    <row r="910">
      <c r="A910" s="86"/>
      <c r="B910" s="91"/>
      <c r="C910" s="86"/>
      <c r="D910" s="118"/>
    </row>
    <row r="911">
      <c r="A911" s="86"/>
      <c r="B911" s="91"/>
      <c r="C911" s="86"/>
      <c r="D911" s="118"/>
    </row>
    <row r="912">
      <c r="A912" s="86"/>
      <c r="B912" s="91"/>
      <c r="C912" s="86"/>
      <c r="D912" s="118"/>
    </row>
    <row r="913">
      <c r="A913" s="86"/>
      <c r="B913" s="91"/>
      <c r="C913" s="86"/>
      <c r="D913" s="118"/>
    </row>
    <row r="914">
      <c r="A914" s="86"/>
      <c r="B914" s="91"/>
      <c r="C914" s="86"/>
      <c r="D914" s="118"/>
    </row>
    <row r="915">
      <c r="A915" s="86"/>
      <c r="B915" s="91"/>
      <c r="C915" s="86"/>
      <c r="D915" s="118"/>
    </row>
    <row r="916">
      <c r="A916" s="86"/>
      <c r="B916" s="91"/>
      <c r="C916" s="86"/>
      <c r="D916" s="118"/>
    </row>
    <row r="917">
      <c r="A917" s="86"/>
      <c r="B917" s="91"/>
      <c r="C917" s="86"/>
      <c r="D917" s="118"/>
    </row>
    <row r="918">
      <c r="A918" s="86"/>
      <c r="B918" s="91"/>
      <c r="C918" s="86"/>
      <c r="D918" s="118"/>
    </row>
    <row r="919">
      <c r="A919" s="86"/>
      <c r="B919" s="91"/>
      <c r="C919" s="86"/>
      <c r="D919" s="118"/>
    </row>
    <row r="920">
      <c r="A920" s="86"/>
      <c r="B920" s="91"/>
      <c r="C920" s="86"/>
      <c r="D920" s="118"/>
    </row>
    <row r="921">
      <c r="A921" s="86"/>
      <c r="B921" s="91"/>
      <c r="C921" s="86"/>
      <c r="D921" s="118"/>
    </row>
    <row r="922">
      <c r="A922" s="86"/>
      <c r="B922" s="91"/>
      <c r="C922" s="86"/>
      <c r="D922" s="118"/>
    </row>
    <row r="923">
      <c r="A923" s="86"/>
      <c r="B923" s="91"/>
      <c r="C923" s="86"/>
      <c r="D923" s="118"/>
    </row>
    <row r="924">
      <c r="A924" s="86"/>
      <c r="B924" s="91"/>
      <c r="C924" s="86"/>
      <c r="D924" s="118"/>
    </row>
    <row r="925">
      <c r="A925" s="86"/>
      <c r="B925" s="91"/>
      <c r="C925" s="86"/>
      <c r="D925" s="118"/>
    </row>
    <row r="926">
      <c r="A926" s="86"/>
      <c r="B926" s="91"/>
      <c r="C926" s="86"/>
      <c r="D926" s="118"/>
    </row>
    <row r="927">
      <c r="A927" s="86"/>
      <c r="B927" s="91"/>
      <c r="C927" s="86"/>
      <c r="D927" s="118"/>
    </row>
    <row r="928">
      <c r="A928" s="86"/>
      <c r="B928" s="91"/>
      <c r="C928" s="86"/>
      <c r="D928" s="118"/>
    </row>
    <row r="929">
      <c r="A929" s="86"/>
      <c r="B929" s="91"/>
      <c r="C929" s="86"/>
      <c r="D929" s="118"/>
    </row>
    <row r="930">
      <c r="A930" s="86"/>
      <c r="B930" s="91"/>
      <c r="C930" s="86"/>
      <c r="D930" s="118"/>
    </row>
    <row r="931">
      <c r="A931" s="86"/>
      <c r="B931" s="91"/>
      <c r="C931" s="86"/>
      <c r="D931" s="118"/>
    </row>
    <row r="932">
      <c r="A932" s="86"/>
      <c r="B932" s="91"/>
      <c r="C932" s="86"/>
      <c r="D932" s="118"/>
    </row>
    <row r="933">
      <c r="A933" s="86"/>
      <c r="B933" s="91"/>
      <c r="C933" s="86"/>
      <c r="D933" s="118"/>
    </row>
    <row r="934">
      <c r="A934" s="86"/>
      <c r="B934" s="91"/>
      <c r="C934" s="86"/>
      <c r="D934" s="118"/>
    </row>
    <row r="935">
      <c r="A935" s="86"/>
      <c r="B935" s="91"/>
      <c r="C935" s="86"/>
      <c r="D935" s="118"/>
    </row>
    <row r="936">
      <c r="A936" s="86"/>
      <c r="B936" s="91"/>
      <c r="C936" s="86"/>
      <c r="D936" s="118"/>
    </row>
    <row r="937">
      <c r="A937" s="86"/>
      <c r="B937" s="91"/>
      <c r="C937" s="86"/>
      <c r="D937" s="118"/>
    </row>
    <row r="938">
      <c r="A938" s="86"/>
      <c r="B938" s="91"/>
      <c r="C938" s="86"/>
      <c r="D938" s="118"/>
    </row>
    <row r="939">
      <c r="A939" s="86"/>
      <c r="B939" s="91"/>
      <c r="C939" s="86"/>
      <c r="D939" s="118"/>
    </row>
    <row r="940">
      <c r="A940" s="86"/>
      <c r="B940" s="91"/>
      <c r="C940" s="86"/>
      <c r="D940" s="118"/>
    </row>
    <row r="941">
      <c r="A941" s="86"/>
      <c r="B941" s="91"/>
      <c r="C941" s="86"/>
      <c r="D941" s="118"/>
    </row>
    <row r="942">
      <c r="A942" s="86"/>
      <c r="B942" s="91"/>
      <c r="C942" s="86"/>
      <c r="D942" s="118"/>
    </row>
    <row r="943">
      <c r="A943" s="86"/>
      <c r="B943" s="91"/>
      <c r="C943" s="86"/>
      <c r="D943" s="118"/>
    </row>
    <row r="944">
      <c r="A944" s="86"/>
      <c r="B944" s="91"/>
      <c r="C944" s="86"/>
      <c r="D944" s="118"/>
    </row>
    <row r="945">
      <c r="A945" s="86"/>
      <c r="B945" s="91"/>
      <c r="C945" s="86"/>
      <c r="D945" s="118"/>
    </row>
    <row r="946">
      <c r="A946" s="86"/>
      <c r="B946" s="91"/>
      <c r="C946" s="86"/>
      <c r="D946" s="118"/>
    </row>
    <row r="947">
      <c r="A947" s="86"/>
      <c r="B947" s="91"/>
      <c r="C947" s="86"/>
      <c r="D947" s="118"/>
    </row>
    <row r="948">
      <c r="A948" s="86"/>
      <c r="B948" s="91"/>
      <c r="C948" s="86"/>
      <c r="D948" s="118"/>
    </row>
    <row r="949">
      <c r="A949" s="86"/>
      <c r="B949" s="91"/>
      <c r="C949" s="86"/>
      <c r="D949" s="118"/>
    </row>
    <row r="950">
      <c r="A950" s="86"/>
      <c r="B950" s="91"/>
      <c r="C950" s="86"/>
      <c r="D950" s="118"/>
    </row>
    <row r="951">
      <c r="A951" s="86"/>
      <c r="B951" s="91"/>
      <c r="C951" s="86"/>
      <c r="D951" s="118"/>
    </row>
    <row r="952">
      <c r="A952" s="86"/>
      <c r="B952" s="91"/>
      <c r="C952" s="86"/>
      <c r="D952" s="118"/>
    </row>
    <row r="953">
      <c r="A953" s="86"/>
      <c r="B953" s="91"/>
      <c r="C953" s="86"/>
      <c r="D953" s="118"/>
    </row>
    <row r="954">
      <c r="A954" s="86"/>
      <c r="B954" s="91"/>
      <c r="C954" s="86"/>
      <c r="D954" s="118"/>
    </row>
    <row r="955">
      <c r="A955" s="86"/>
      <c r="B955" s="91"/>
      <c r="C955" s="86"/>
      <c r="D955" s="118"/>
    </row>
    <row r="956">
      <c r="A956" s="86"/>
      <c r="B956" s="91"/>
      <c r="C956" s="86"/>
      <c r="D956" s="118"/>
    </row>
    <row r="957">
      <c r="A957" s="86"/>
      <c r="B957" s="91"/>
      <c r="C957" s="86"/>
      <c r="D957" s="118"/>
    </row>
    <row r="958">
      <c r="A958" s="86"/>
      <c r="B958" s="91"/>
      <c r="C958" s="86"/>
      <c r="D958" s="118"/>
    </row>
    <row r="959">
      <c r="A959" s="86"/>
      <c r="B959" s="91"/>
      <c r="C959" s="86"/>
      <c r="D959" s="118"/>
    </row>
    <row r="960">
      <c r="A960" s="86"/>
      <c r="B960" s="91"/>
      <c r="C960" s="86"/>
      <c r="D960" s="118"/>
    </row>
    <row r="961">
      <c r="A961" s="86"/>
      <c r="B961" s="91"/>
      <c r="C961" s="86"/>
      <c r="D961" s="118"/>
    </row>
    <row r="962">
      <c r="A962" s="86"/>
      <c r="B962" s="91"/>
      <c r="C962" s="86"/>
      <c r="D962" s="118"/>
    </row>
    <row r="963">
      <c r="A963" s="86"/>
      <c r="B963" s="91"/>
      <c r="C963" s="86"/>
      <c r="D963" s="118"/>
    </row>
    <row r="964">
      <c r="A964" s="86"/>
      <c r="B964" s="91"/>
      <c r="C964" s="86"/>
      <c r="D964" s="118"/>
    </row>
    <row r="965">
      <c r="A965" s="86"/>
      <c r="B965" s="91"/>
      <c r="C965" s="86"/>
      <c r="D965" s="118"/>
    </row>
    <row r="966">
      <c r="A966" s="86"/>
      <c r="B966" s="91"/>
      <c r="C966" s="86"/>
      <c r="D966" s="118"/>
    </row>
    <row r="967">
      <c r="A967" s="86"/>
      <c r="B967" s="91"/>
      <c r="C967" s="86"/>
      <c r="D967" s="118"/>
    </row>
    <row r="968">
      <c r="A968" s="86"/>
      <c r="B968" s="91"/>
      <c r="C968" s="86"/>
      <c r="D968" s="118"/>
    </row>
    <row r="969">
      <c r="A969" s="86"/>
      <c r="B969" s="91"/>
      <c r="C969" s="86"/>
      <c r="D969" s="118"/>
    </row>
    <row r="970">
      <c r="A970" s="86"/>
      <c r="B970" s="91"/>
      <c r="C970" s="86"/>
      <c r="D970" s="118"/>
    </row>
    <row r="971">
      <c r="A971" s="86"/>
      <c r="B971" s="91"/>
      <c r="C971" s="86"/>
      <c r="D971" s="118"/>
    </row>
    <row r="972">
      <c r="A972" s="86"/>
      <c r="B972" s="91"/>
      <c r="C972" s="86"/>
      <c r="D972" s="118"/>
    </row>
    <row r="973">
      <c r="A973" s="86"/>
      <c r="B973" s="91"/>
      <c r="C973" s="86"/>
      <c r="D973" s="118"/>
    </row>
    <row r="974">
      <c r="A974" s="86"/>
      <c r="B974" s="91"/>
      <c r="C974" s="86"/>
      <c r="D974" s="118"/>
    </row>
    <row r="975">
      <c r="A975" s="86"/>
      <c r="B975" s="91"/>
      <c r="C975" s="86"/>
      <c r="D975" s="118"/>
    </row>
    <row r="976">
      <c r="A976" s="86"/>
      <c r="B976" s="91"/>
      <c r="C976" s="86"/>
      <c r="D976" s="118"/>
    </row>
    <row r="977">
      <c r="A977" s="86"/>
      <c r="B977" s="91"/>
      <c r="C977" s="86"/>
      <c r="D977" s="118"/>
    </row>
    <row r="978">
      <c r="A978" s="86"/>
      <c r="B978" s="91"/>
      <c r="C978" s="86"/>
      <c r="D978" s="118"/>
    </row>
    <row r="979">
      <c r="A979" s="86"/>
      <c r="B979" s="91"/>
      <c r="C979" s="86"/>
      <c r="D979" s="118"/>
    </row>
    <row r="980">
      <c r="A980" s="86"/>
      <c r="B980" s="91"/>
      <c r="C980" s="86"/>
      <c r="D980" s="118"/>
    </row>
    <row r="981">
      <c r="A981" s="86"/>
      <c r="B981" s="91"/>
      <c r="C981" s="86"/>
      <c r="D981" s="118"/>
    </row>
    <row r="982">
      <c r="A982" s="86"/>
      <c r="B982" s="91"/>
      <c r="C982" s="86"/>
      <c r="D982" s="118"/>
    </row>
    <row r="983">
      <c r="A983" s="86"/>
      <c r="B983" s="91"/>
      <c r="C983" s="86"/>
      <c r="D983" s="118"/>
    </row>
    <row r="984">
      <c r="A984" s="86"/>
      <c r="B984" s="91"/>
      <c r="C984" s="86"/>
      <c r="D984" s="118"/>
    </row>
    <row r="985">
      <c r="A985" s="86"/>
      <c r="B985" s="91"/>
      <c r="C985" s="86"/>
      <c r="D985" s="118"/>
    </row>
    <row r="986">
      <c r="A986" s="86"/>
      <c r="B986" s="91"/>
      <c r="C986" s="86"/>
      <c r="D986" s="118"/>
    </row>
    <row r="987">
      <c r="A987" s="86"/>
      <c r="B987" s="91"/>
      <c r="C987" s="86"/>
      <c r="D987" s="118"/>
    </row>
    <row r="988">
      <c r="A988" s="86"/>
      <c r="B988" s="91"/>
      <c r="C988" s="86"/>
      <c r="D988" s="118"/>
    </row>
    <row r="989">
      <c r="A989" s="86"/>
      <c r="B989" s="91"/>
      <c r="C989" s="86"/>
      <c r="D989" s="118"/>
    </row>
    <row r="990">
      <c r="A990" s="86"/>
      <c r="B990" s="91"/>
      <c r="C990" s="86"/>
      <c r="D990" s="118"/>
    </row>
    <row r="991">
      <c r="A991" s="86"/>
      <c r="B991" s="91"/>
      <c r="C991" s="86"/>
      <c r="D991" s="118"/>
    </row>
    <row r="992">
      <c r="A992" s="86"/>
      <c r="B992" s="91"/>
      <c r="C992" s="86"/>
      <c r="D992" s="118"/>
    </row>
    <row r="993">
      <c r="A993" s="86"/>
      <c r="B993" s="91"/>
      <c r="C993" s="86"/>
      <c r="D993" s="118"/>
    </row>
    <row r="994">
      <c r="A994" s="86"/>
      <c r="B994" s="91"/>
      <c r="C994" s="86"/>
      <c r="D994" s="118"/>
    </row>
    <row r="995">
      <c r="A995" s="86"/>
      <c r="B995" s="91"/>
      <c r="C995" s="86"/>
      <c r="D995" s="118"/>
    </row>
    <row r="996">
      <c r="A996" s="86"/>
      <c r="B996" s="91"/>
      <c r="C996" s="86"/>
      <c r="D996" s="118"/>
    </row>
    <row r="997">
      <c r="A997" s="86"/>
      <c r="B997" s="91"/>
      <c r="C997" s="86"/>
      <c r="D997" s="118"/>
    </row>
    <row r="998">
      <c r="A998" s="86"/>
      <c r="B998" s="91"/>
      <c r="C998" s="86"/>
      <c r="D998" s="118"/>
    </row>
    <row r="999">
      <c r="A999" s="86"/>
      <c r="B999" s="91"/>
      <c r="C999" s="86"/>
      <c r="D999" s="118"/>
    </row>
    <row r="1000">
      <c r="A1000" s="86"/>
      <c r="B1000" s="91"/>
      <c r="C1000" s="86"/>
      <c r="D1000" s="118"/>
    </row>
    <row r="1001">
      <c r="A1001" s="86"/>
      <c r="B1001" s="91"/>
      <c r="C1001" s="86"/>
      <c r="D1001" s="118"/>
    </row>
    <row r="1002">
      <c r="A1002" s="86"/>
      <c r="B1002" s="91"/>
      <c r="C1002" s="86"/>
      <c r="D1002" s="118"/>
    </row>
    <row r="1003">
      <c r="A1003" s="86"/>
      <c r="B1003" s="91"/>
      <c r="C1003" s="86"/>
      <c r="D1003" s="118"/>
    </row>
    <row r="1004">
      <c r="A1004" s="86"/>
      <c r="B1004" s="91"/>
      <c r="C1004" s="86"/>
      <c r="D1004" s="118"/>
    </row>
    <row r="1005">
      <c r="A1005" s="86"/>
      <c r="B1005" s="91"/>
      <c r="C1005" s="86"/>
      <c r="D1005" s="118"/>
    </row>
    <row r="1006">
      <c r="A1006" s="86"/>
      <c r="B1006" s="91"/>
      <c r="C1006" s="86"/>
      <c r="D1006" s="118"/>
    </row>
    <row r="1007">
      <c r="A1007" s="86"/>
      <c r="B1007" s="91"/>
      <c r="C1007" s="86"/>
      <c r="D1007" s="118"/>
    </row>
    <row r="1008">
      <c r="A1008" s="86"/>
      <c r="B1008" s="91"/>
      <c r="C1008" s="86"/>
      <c r="D1008" s="118"/>
    </row>
    <row r="1009">
      <c r="A1009" s="86"/>
      <c r="B1009" s="91"/>
      <c r="C1009" s="86"/>
      <c r="D1009" s="118"/>
    </row>
    <row r="1010">
      <c r="A1010" s="86"/>
      <c r="B1010" s="91"/>
      <c r="C1010" s="86"/>
      <c r="D1010" s="118"/>
    </row>
    <row r="1011">
      <c r="A1011" s="86"/>
      <c r="B1011" s="91"/>
      <c r="C1011" s="86"/>
      <c r="D1011" s="118"/>
    </row>
    <row r="1012">
      <c r="A1012" s="86"/>
      <c r="B1012" s="91"/>
      <c r="C1012" s="86"/>
      <c r="D1012" s="118"/>
    </row>
    <row r="1013">
      <c r="A1013" s="86"/>
      <c r="B1013" s="91"/>
      <c r="C1013" s="86"/>
      <c r="D1013" s="118"/>
    </row>
    <row r="1014">
      <c r="A1014" s="86"/>
      <c r="B1014" s="91"/>
      <c r="C1014" s="86"/>
      <c r="D1014" s="118"/>
    </row>
    <row r="1015">
      <c r="A1015" s="86"/>
      <c r="B1015" s="91"/>
      <c r="C1015" s="86"/>
      <c r="D1015" s="118"/>
    </row>
    <row r="1016">
      <c r="A1016" s="86"/>
      <c r="B1016" s="91"/>
      <c r="C1016" s="86"/>
      <c r="D1016" s="118"/>
    </row>
    <row r="1017">
      <c r="A1017" s="86"/>
      <c r="B1017" s="91"/>
      <c r="C1017" s="86"/>
      <c r="D1017" s="118"/>
    </row>
    <row r="1018">
      <c r="A1018" s="86"/>
      <c r="B1018" s="91"/>
      <c r="C1018" s="86"/>
      <c r="D1018" s="118"/>
    </row>
    <row r="1019">
      <c r="A1019" s="86"/>
      <c r="B1019" s="91"/>
      <c r="C1019" s="86"/>
      <c r="D1019" s="118"/>
    </row>
    <row r="1020">
      <c r="A1020" s="86"/>
      <c r="B1020" s="91"/>
      <c r="C1020" s="86"/>
      <c r="D1020" s="118"/>
    </row>
    <row r="1021">
      <c r="A1021" s="86"/>
      <c r="B1021" s="91"/>
      <c r="C1021" s="86"/>
      <c r="D1021" s="118"/>
    </row>
    <row r="1022">
      <c r="A1022" s="86"/>
      <c r="B1022" s="91"/>
      <c r="C1022" s="86"/>
      <c r="D1022" s="118"/>
    </row>
    <row r="1023">
      <c r="A1023" s="86"/>
      <c r="B1023" s="91"/>
      <c r="C1023" s="86"/>
      <c r="D1023" s="118"/>
    </row>
    <row r="1024">
      <c r="A1024" s="86"/>
      <c r="B1024" s="91"/>
      <c r="C1024" s="86"/>
      <c r="D1024" s="118"/>
    </row>
    <row r="1025">
      <c r="A1025" s="86"/>
      <c r="B1025" s="91"/>
      <c r="C1025" s="86"/>
      <c r="D1025" s="118"/>
    </row>
    <row r="1026">
      <c r="A1026" s="86"/>
      <c r="B1026" s="91"/>
      <c r="C1026" s="86"/>
      <c r="D1026" s="118"/>
    </row>
    <row r="1027">
      <c r="A1027" s="86"/>
      <c r="B1027" s="91"/>
      <c r="C1027" s="86"/>
      <c r="D1027" s="118"/>
    </row>
    <row r="1028">
      <c r="A1028" s="86"/>
      <c r="B1028" s="91"/>
      <c r="C1028" s="86"/>
      <c r="D1028" s="118"/>
    </row>
    <row r="1029">
      <c r="A1029" s="86"/>
      <c r="B1029" s="91"/>
      <c r="C1029" s="86"/>
      <c r="D1029" s="118"/>
    </row>
    <row r="1030">
      <c r="A1030" s="86"/>
      <c r="B1030" s="91"/>
      <c r="C1030" s="86"/>
      <c r="D1030" s="118"/>
    </row>
    <row r="1031">
      <c r="A1031" s="86"/>
      <c r="B1031" s="91"/>
      <c r="C1031" s="86"/>
      <c r="D1031" s="118"/>
    </row>
    <row r="1032">
      <c r="A1032" s="86"/>
      <c r="B1032" s="91"/>
      <c r="C1032" s="86"/>
      <c r="D1032" s="118"/>
    </row>
    <row r="1033">
      <c r="A1033" s="86"/>
      <c r="B1033" s="91"/>
      <c r="C1033" s="86"/>
      <c r="D1033" s="118"/>
    </row>
    <row r="1034">
      <c r="A1034" s="86"/>
      <c r="B1034" s="91"/>
      <c r="C1034" s="86"/>
      <c r="D1034" s="118"/>
    </row>
    <row r="1035">
      <c r="A1035" s="86"/>
      <c r="B1035" s="91"/>
      <c r="C1035" s="86"/>
      <c r="D1035" s="118"/>
    </row>
    <row r="1036">
      <c r="A1036" s="86"/>
      <c r="B1036" s="91"/>
      <c r="C1036" s="86"/>
      <c r="D1036" s="118"/>
    </row>
    <row r="1037">
      <c r="A1037" s="86"/>
      <c r="B1037" s="91"/>
      <c r="C1037" s="86"/>
      <c r="D1037" s="118"/>
    </row>
    <row r="1038">
      <c r="A1038" s="86"/>
      <c r="B1038" s="91"/>
      <c r="C1038" s="86"/>
      <c r="D1038" s="118"/>
    </row>
    <row r="1039">
      <c r="A1039" s="86"/>
      <c r="B1039" s="91"/>
      <c r="C1039" s="86"/>
      <c r="D1039" s="118"/>
    </row>
    <row r="1040">
      <c r="A1040" s="86"/>
      <c r="B1040" s="91"/>
      <c r="C1040" s="86"/>
      <c r="D1040" s="118"/>
    </row>
    <row r="1041">
      <c r="A1041" s="86"/>
      <c r="B1041" s="91"/>
      <c r="C1041" s="86"/>
      <c r="D1041" s="118"/>
    </row>
    <row r="1042">
      <c r="A1042" s="86"/>
      <c r="B1042" s="91"/>
      <c r="C1042" s="86"/>
      <c r="D1042" s="118"/>
    </row>
    <row r="1043">
      <c r="A1043" s="86"/>
      <c r="B1043" s="91"/>
      <c r="C1043" s="86"/>
      <c r="D1043" s="118"/>
    </row>
    <row r="1044">
      <c r="A1044" s="86"/>
      <c r="B1044" s="91"/>
      <c r="C1044" s="86"/>
      <c r="D1044" s="118"/>
    </row>
    <row r="1045">
      <c r="A1045" s="86"/>
      <c r="B1045" s="91"/>
      <c r="C1045" s="86"/>
      <c r="D1045" s="118"/>
    </row>
    <row r="1046">
      <c r="A1046" s="86"/>
      <c r="B1046" s="91"/>
      <c r="C1046" s="86"/>
      <c r="D1046" s="118"/>
    </row>
    <row r="1047">
      <c r="A1047" s="86"/>
      <c r="B1047" s="91"/>
      <c r="C1047" s="86"/>
      <c r="D1047" s="118"/>
    </row>
    <row r="1048">
      <c r="A1048" s="86"/>
      <c r="B1048" s="91"/>
      <c r="C1048" s="86"/>
      <c r="D1048" s="118"/>
    </row>
    <row r="1049">
      <c r="A1049" s="86"/>
      <c r="B1049" s="91"/>
      <c r="C1049" s="86"/>
      <c r="D1049" s="118"/>
    </row>
    <row r="1050">
      <c r="A1050" s="86"/>
      <c r="B1050" s="91"/>
      <c r="C1050" s="86"/>
      <c r="D1050" s="118"/>
    </row>
    <row r="1051">
      <c r="A1051" s="86"/>
      <c r="B1051" s="91"/>
      <c r="C1051" s="86"/>
      <c r="D1051" s="118"/>
    </row>
    <row r="1052">
      <c r="A1052" s="86"/>
      <c r="B1052" s="91"/>
      <c r="C1052" s="86"/>
      <c r="D1052" s="118"/>
    </row>
    <row r="1053">
      <c r="A1053" s="86"/>
      <c r="B1053" s="91"/>
      <c r="C1053" s="86"/>
      <c r="D1053" s="118"/>
    </row>
    <row r="1054">
      <c r="A1054" s="86"/>
      <c r="B1054" s="91"/>
      <c r="C1054" s="86"/>
      <c r="D1054" s="118"/>
    </row>
    <row r="1055">
      <c r="A1055" s="86"/>
      <c r="B1055" s="91"/>
      <c r="C1055" s="86"/>
      <c r="D1055" s="118"/>
    </row>
    <row r="1056">
      <c r="A1056" s="86"/>
      <c r="B1056" s="91"/>
      <c r="C1056" s="86"/>
      <c r="D1056" s="118"/>
    </row>
    <row r="1057">
      <c r="A1057" s="86"/>
      <c r="B1057" s="91"/>
      <c r="C1057" s="86"/>
      <c r="D1057" s="118"/>
    </row>
    <row r="1058">
      <c r="A1058" s="86"/>
      <c r="B1058" s="91"/>
      <c r="C1058" s="86"/>
      <c r="D1058" s="118"/>
    </row>
    <row r="1059">
      <c r="A1059" s="86"/>
      <c r="B1059" s="91"/>
      <c r="C1059" s="86"/>
      <c r="D1059" s="118"/>
    </row>
    <row r="1060">
      <c r="A1060" s="86"/>
      <c r="B1060" s="91"/>
      <c r="C1060" s="86"/>
      <c r="D1060" s="118"/>
    </row>
    <row r="1061">
      <c r="A1061" s="119"/>
      <c r="B1061" s="131"/>
      <c r="C1061" s="119"/>
      <c r="D1061" s="121"/>
    </row>
    <row r="1062">
      <c r="A1062" s="119"/>
      <c r="B1062" s="131"/>
      <c r="C1062" s="119"/>
      <c r="D1062" s="121"/>
    </row>
  </sheetData>
  <mergeCells count="10">
    <mergeCell ref="A54:B54"/>
    <mergeCell ref="A60:B60"/>
    <mergeCell ref="A64:B64"/>
    <mergeCell ref="B1:D1"/>
    <mergeCell ref="A2:D2"/>
    <mergeCell ref="A3:B3"/>
    <mergeCell ref="A17:B17"/>
    <mergeCell ref="A25:B25"/>
    <mergeCell ref="A37:B37"/>
    <mergeCell ref="A43:B43"/>
  </mergeCells>
  <conditionalFormatting sqref="D4:D15 D18:D23 D26:D35 D38:D41 D44:D52 D55:D58 D61:D62 D65:D73">
    <cfRule type="containsText" dxfId="5" priority="1" operator="containsText" text="Done">
      <formula>NOT(ISERROR(SEARCH(("Done"),(D4))))</formula>
    </cfRule>
  </conditionalFormatting>
  <conditionalFormatting sqref="D4:D15 D18:D23 D26:D35 D38:D41 D44:D52 D55:D58 D61:D62 D65:D73">
    <cfRule type="containsText" dxfId="6" priority="2" operator="containsText" text="To Do">
      <formula>NOT(ISERROR(SEARCH(("To Do"),(D4))))</formula>
    </cfRule>
  </conditionalFormatting>
  <conditionalFormatting sqref="B4:B15 B18:B23 B26:B35 B38:B41 B44:B52 B55:B58 B61:B62 B65:B73">
    <cfRule type="expression" dxfId="4" priority="3">
      <formula>$D4="N/A"</formula>
    </cfRule>
  </conditionalFormatting>
  <conditionalFormatting sqref="B4:B15 B18:B23 B26:B35 B38:B41 B44:B52 B55:B58 B61:B62 B65:B73">
    <cfRule type="expression" dxfId="2" priority="4">
      <formula>D4="Done"</formula>
    </cfRule>
  </conditionalFormatting>
  <conditionalFormatting sqref="D4:D15 D18:D23 D26:D35 D38:D41 D44:D52 D55:D58 D61:D62 D65:D73">
    <cfRule type="containsText" dxfId="7" priority="5" operator="containsText" text="Improve">
      <formula>NOT(ISERROR(SEARCH(("Improve"),(D4))))</formula>
    </cfRule>
  </conditionalFormatting>
  <dataValidations>
    <dataValidation type="list" allowBlank="1" sqref="D4:D15 D18:D23 D26:D35 D38:D41 D44:D52 D55:D58 D61:D62 D65:D73">
      <formula1>'Data Validation'!$A$1:$A$5</formula1>
    </dataValidation>
  </dataValidations>
  <hyperlinks>
    <hyperlink r:id="rId1" ref="B77"/>
  </hyperlin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.88"/>
    <col customWidth="1" min="2" max="2" width="70.0"/>
    <col customWidth="1" min="3" max="3" width="14.0"/>
    <col customWidth="1" min="4" max="4" width="12.38"/>
  </cols>
  <sheetData>
    <row r="1" ht="51.0" customHeight="1">
      <c r="A1" s="54"/>
      <c r="B1" s="54"/>
    </row>
    <row r="2" ht="23.25" customHeight="1">
      <c r="A2" s="122" t="s">
        <v>256</v>
      </c>
      <c r="B2" s="93"/>
      <c r="C2" s="93"/>
      <c r="D2" s="94"/>
    </row>
    <row r="3">
      <c r="A3" s="82" t="s">
        <v>97</v>
      </c>
      <c r="B3" s="75"/>
      <c r="C3" s="59" t="s">
        <v>19</v>
      </c>
      <c r="D3" s="60" t="s">
        <v>20</v>
      </c>
    </row>
    <row r="4">
      <c r="A4" s="63">
        <v>1.0</v>
      </c>
      <c r="B4" s="62" t="s">
        <v>257</v>
      </c>
      <c r="C4" s="66" t="s">
        <v>27</v>
      </c>
      <c r="D4" s="64" t="s">
        <v>23</v>
      </c>
    </row>
    <row r="5">
      <c r="A5" s="96">
        <v>2.0</v>
      </c>
      <c r="B5" s="62" t="s">
        <v>258</v>
      </c>
      <c r="C5" s="66" t="s">
        <v>27</v>
      </c>
      <c r="D5" s="64" t="s">
        <v>23</v>
      </c>
    </row>
    <row r="6">
      <c r="A6" s="96">
        <v>3.0</v>
      </c>
      <c r="B6" s="62" t="s">
        <v>259</v>
      </c>
      <c r="C6" s="66" t="s">
        <v>27</v>
      </c>
      <c r="D6" s="64" t="s">
        <v>23</v>
      </c>
    </row>
    <row r="7">
      <c r="A7" s="96">
        <v>4.0</v>
      </c>
      <c r="B7" s="62" t="s">
        <v>260</v>
      </c>
      <c r="C7" s="66" t="s">
        <v>25</v>
      </c>
      <c r="D7" s="64" t="s">
        <v>23</v>
      </c>
    </row>
    <row r="8">
      <c r="A8" s="128">
        <v>5.0</v>
      </c>
      <c r="B8" s="62" t="s">
        <v>261</v>
      </c>
      <c r="C8" s="66" t="s">
        <v>25</v>
      </c>
      <c r="D8" s="64" t="s">
        <v>23</v>
      </c>
    </row>
    <row r="9">
      <c r="A9" s="123"/>
      <c r="B9" s="135"/>
      <c r="C9" s="63"/>
      <c r="D9" s="136"/>
    </row>
    <row r="10">
      <c r="A10" s="82" t="s">
        <v>262</v>
      </c>
      <c r="B10" s="75"/>
      <c r="C10" s="137"/>
      <c r="D10" s="138"/>
    </row>
    <row r="11">
      <c r="A11" s="63">
        <v>6.0</v>
      </c>
      <c r="B11" s="62" t="s">
        <v>263</v>
      </c>
      <c r="C11" s="63" t="s">
        <v>22</v>
      </c>
      <c r="D11" s="64" t="s">
        <v>23</v>
      </c>
    </row>
    <row r="12">
      <c r="A12" s="63">
        <v>7.0</v>
      </c>
      <c r="B12" s="62" t="s">
        <v>264</v>
      </c>
      <c r="C12" s="63" t="s">
        <v>22</v>
      </c>
      <c r="D12" s="64" t="s">
        <v>23</v>
      </c>
    </row>
    <row r="13">
      <c r="A13" s="96">
        <v>8.0</v>
      </c>
      <c r="B13" s="62" t="s">
        <v>265</v>
      </c>
      <c r="C13" s="63" t="s">
        <v>22</v>
      </c>
      <c r="D13" s="64" t="s">
        <v>23</v>
      </c>
    </row>
    <row r="14">
      <c r="A14" s="63">
        <v>9.0</v>
      </c>
      <c r="B14" s="62" t="s">
        <v>266</v>
      </c>
      <c r="C14" s="63" t="s">
        <v>22</v>
      </c>
      <c r="D14" s="64" t="s">
        <v>23</v>
      </c>
    </row>
    <row r="15">
      <c r="A15" s="63">
        <v>10.0</v>
      </c>
      <c r="B15" s="62" t="s">
        <v>267</v>
      </c>
      <c r="C15" s="66" t="s">
        <v>25</v>
      </c>
      <c r="D15" s="64" t="s">
        <v>23</v>
      </c>
    </row>
    <row r="16">
      <c r="A16" s="96">
        <v>11.0</v>
      </c>
      <c r="B16" s="62" t="s">
        <v>268</v>
      </c>
      <c r="C16" s="63" t="s">
        <v>22</v>
      </c>
      <c r="D16" s="64" t="s">
        <v>23</v>
      </c>
    </row>
    <row r="17">
      <c r="A17" s="63">
        <v>12.0</v>
      </c>
      <c r="B17" s="62" t="s">
        <v>269</v>
      </c>
      <c r="C17" s="66" t="s">
        <v>25</v>
      </c>
      <c r="D17" s="64" t="s">
        <v>23</v>
      </c>
    </row>
    <row r="18">
      <c r="A18" s="63">
        <v>13.0</v>
      </c>
      <c r="B18" s="62" t="s">
        <v>270</v>
      </c>
      <c r="C18" s="63" t="s">
        <v>22</v>
      </c>
      <c r="D18" s="64" t="s">
        <v>23</v>
      </c>
    </row>
    <row r="19">
      <c r="A19" s="96">
        <v>14.0</v>
      </c>
      <c r="B19" s="62" t="s">
        <v>271</v>
      </c>
      <c r="C19" s="115"/>
      <c r="D19" s="116"/>
    </row>
    <row r="20">
      <c r="A20" s="86"/>
      <c r="B20" s="110"/>
      <c r="C20" s="115"/>
      <c r="D20" s="116"/>
    </row>
    <row r="21">
      <c r="A21" s="86"/>
      <c r="B21" s="110"/>
      <c r="C21" s="115"/>
      <c r="D21" s="116"/>
    </row>
    <row r="22">
      <c r="A22" s="86"/>
      <c r="B22" s="89" t="s">
        <v>16</v>
      </c>
      <c r="C22" s="115"/>
      <c r="D22" s="116"/>
    </row>
    <row r="23">
      <c r="A23" s="86"/>
      <c r="B23" s="113" t="s">
        <v>17</v>
      </c>
      <c r="C23" s="115"/>
      <c r="D23" s="116"/>
    </row>
    <row r="24">
      <c r="A24" s="86"/>
      <c r="B24" s="110"/>
      <c r="C24" s="115"/>
      <c r="D24" s="116"/>
    </row>
    <row r="25">
      <c r="A25" s="86"/>
      <c r="B25" s="110"/>
      <c r="C25" s="115"/>
      <c r="D25" s="116"/>
    </row>
    <row r="26">
      <c r="A26" s="86"/>
      <c r="B26" s="110"/>
      <c r="C26" s="115"/>
      <c r="D26" s="116"/>
    </row>
    <row r="27">
      <c r="A27" s="86"/>
      <c r="B27" s="110"/>
      <c r="C27" s="115"/>
      <c r="D27" s="116"/>
    </row>
    <row r="28">
      <c r="A28" s="86"/>
      <c r="B28" s="139"/>
      <c r="C28" s="115"/>
      <c r="D28" s="116"/>
    </row>
    <row r="29">
      <c r="A29" s="86"/>
      <c r="B29" s="110"/>
      <c r="C29" s="115"/>
      <c r="D29" s="116"/>
    </row>
    <row r="30">
      <c r="A30" s="86"/>
      <c r="B30" s="140"/>
      <c r="C30" s="115"/>
      <c r="D30" s="116"/>
    </row>
    <row r="31">
      <c r="A31" s="86"/>
      <c r="B31" s="140"/>
      <c r="C31" s="115"/>
      <c r="D31" s="116"/>
    </row>
    <row r="32">
      <c r="A32" s="86"/>
      <c r="B32" s="140"/>
      <c r="C32" s="115"/>
      <c r="D32" s="116"/>
    </row>
    <row r="33">
      <c r="A33" s="86"/>
      <c r="B33" s="114"/>
      <c r="C33" s="115"/>
      <c r="D33" s="116"/>
    </row>
    <row r="34">
      <c r="A34" s="86"/>
      <c r="B34" s="114"/>
      <c r="C34" s="115"/>
      <c r="D34" s="116"/>
    </row>
    <row r="35">
      <c r="A35" s="86"/>
      <c r="B35" s="114"/>
      <c r="C35" s="115"/>
      <c r="D35" s="116"/>
    </row>
    <row r="36">
      <c r="A36" s="86"/>
      <c r="B36" s="114"/>
      <c r="C36" s="115"/>
      <c r="D36" s="116"/>
    </row>
    <row r="37">
      <c r="A37" s="86"/>
      <c r="B37" s="114"/>
      <c r="C37" s="115"/>
      <c r="D37" s="116"/>
    </row>
    <row r="38">
      <c r="A38" s="86"/>
      <c r="B38" s="114"/>
      <c r="C38" s="115"/>
      <c r="D38" s="116"/>
    </row>
    <row r="39">
      <c r="A39" s="86"/>
      <c r="B39" s="114"/>
      <c r="C39" s="115"/>
      <c r="D39" s="116"/>
    </row>
    <row r="40">
      <c r="A40" s="86"/>
      <c r="B40" s="114"/>
      <c r="C40" s="115"/>
      <c r="D40" s="116"/>
    </row>
    <row r="41">
      <c r="A41" s="86"/>
      <c r="B41" s="114"/>
      <c r="C41" s="115"/>
      <c r="D41" s="116"/>
    </row>
    <row r="42">
      <c r="A42" s="86"/>
      <c r="B42" s="114"/>
      <c r="C42" s="115"/>
      <c r="D42" s="116"/>
    </row>
    <row r="43">
      <c r="A43" s="86"/>
      <c r="B43" s="114"/>
      <c r="C43" s="115"/>
      <c r="D43" s="116"/>
    </row>
    <row r="44">
      <c r="A44" s="86"/>
      <c r="B44" s="114"/>
      <c r="C44" s="115"/>
      <c r="D44" s="116"/>
    </row>
    <row r="45">
      <c r="A45" s="86"/>
      <c r="B45" s="114"/>
      <c r="C45" s="115"/>
      <c r="D45" s="116"/>
    </row>
    <row r="46">
      <c r="A46" s="86"/>
      <c r="B46" s="114"/>
      <c r="C46" s="115"/>
      <c r="D46" s="116"/>
    </row>
    <row r="47">
      <c r="A47" s="86"/>
      <c r="B47" s="114"/>
      <c r="C47" s="115"/>
      <c r="D47" s="116"/>
    </row>
    <row r="48">
      <c r="A48" s="86"/>
      <c r="B48" s="114"/>
      <c r="C48" s="115"/>
      <c r="D48" s="116"/>
    </row>
    <row r="49">
      <c r="A49" s="86"/>
      <c r="B49" s="114"/>
      <c r="C49" s="115"/>
      <c r="D49" s="116"/>
    </row>
    <row r="50">
      <c r="A50" s="86"/>
      <c r="B50" s="114"/>
      <c r="C50" s="115"/>
      <c r="D50" s="116"/>
    </row>
    <row r="51">
      <c r="A51" s="86"/>
      <c r="B51" s="114"/>
      <c r="C51" s="115"/>
      <c r="D51" s="116"/>
    </row>
    <row r="52">
      <c r="A52" s="86"/>
      <c r="B52" s="114"/>
      <c r="C52" s="115"/>
      <c r="D52" s="116"/>
    </row>
    <row r="53">
      <c r="A53" s="86"/>
      <c r="B53" s="114"/>
      <c r="C53" s="115"/>
      <c r="D53" s="116"/>
    </row>
    <row r="54">
      <c r="A54" s="86"/>
      <c r="B54" s="114"/>
      <c r="C54" s="115"/>
      <c r="D54" s="116"/>
    </row>
    <row r="55">
      <c r="A55" s="86"/>
      <c r="B55" s="114"/>
      <c r="C55" s="115"/>
      <c r="D55" s="116"/>
    </row>
    <row r="56">
      <c r="A56" s="86"/>
      <c r="B56" s="114"/>
      <c r="C56" s="115"/>
      <c r="D56" s="116"/>
    </row>
    <row r="57">
      <c r="A57" s="86"/>
      <c r="B57" s="114"/>
      <c r="C57" s="115"/>
      <c r="D57" s="116"/>
    </row>
    <row r="58">
      <c r="A58" s="86"/>
      <c r="B58" s="114"/>
      <c r="C58" s="115"/>
      <c r="D58" s="116"/>
    </row>
    <row r="59">
      <c r="A59" s="86"/>
      <c r="B59" s="114"/>
      <c r="C59" s="115"/>
      <c r="D59" s="116"/>
    </row>
    <row r="60">
      <c r="A60" s="86"/>
      <c r="B60" s="114"/>
      <c r="C60" s="115"/>
      <c r="D60" s="116"/>
    </row>
    <row r="61">
      <c r="A61" s="86"/>
      <c r="B61" s="114"/>
      <c r="C61" s="115"/>
      <c r="D61" s="116"/>
    </row>
    <row r="62">
      <c r="A62" s="86"/>
      <c r="B62" s="114"/>
      <c r="C62" s="115"/>
      <c r="D62" s="116"/>
    </row>
    <row r="63">
      <c r="A63" s="86"/>
      <c r="B63" s="114"/>
      <c r="C63" s="115"/>
      <c r="D63" s="116"/>
    </row>
    <row r="64">
      <c r="A64" s="86"/>
      <c r="B64" s="114"/>
      <c r="C64" s="115"/>
      <c r="D64" s="116"/>
    </row>
    <row r="65">
      <c r="A65" s="86"/>
      <c r="B65" s="114"/>
      <c r="C65" s="115"/>
      <c r="D65" s="116"/>
    </row>
    <row r="66">
      <c r="A66" s="86"/>
      <c r="B66" s="114"/>
      <c r="C66" s="115"/>
      <c r="D66" s="116"/>
    </row>
    <row r="67">
      <c r="A67" s="86"/>
      <c r="B67" s="114"/>
      <c r="C67" s="115"/>
      <c r="D67" s="116"/>
    </row>
    <row r="68">
      <c r="A68" s="86"/>
      <c r="B68" s="114"/>
      <c r="C68" s="115"/>
      <c r="D68" s="116"/>
    </row>
    <row r="69">
      <c r="A69" s="86"/>
      <c r="B69" s="114"/>
      <c r="C69" s="115"/>
      <c r="D69" s="116"/>
    </row>
    <row r="70">
      <c r="A70" s="86"/>
      <c r="B70" s="114"/>
      <c r="C70" s="115"/>
      <c r="D70" s="116"/>
    </row>
    <row r="71">
      <c r="A71" s="86"/>
      <c r="B71" s="114"/>
      <c r="C71" s="115"/>
      <c r="D71" s="116"/>
    </row>
    <row r="72">
      <c r="A72" s="86"/>
      <c r="B72" s="114"/>
      <c r="C72" s="115"/>
      <c r="D72" s="116"/>
    </row>
    <row r="73">
      <c r="A73" s="86"/>
      <c r="B73" s="114"/>
      <c r="C73" s="115"/>
      <c r="D73" s="116"/>
    </row>
    <row r="74">
      <c r="A74" s="86"/>
      <c r="B74" s="114"/>
      <c r="C74" s="115"/>
      <c r="D74" s="116"/>
    </row>
    <row r="75">
      <c r="A75" s="86"/>
      <c r="B75" s="114"/>
      <c r="C75" s="115"/>
      <c r="D75" s="116"/>
    </row>
    <row r="76">
      <c r="A76" s="86"/>
      <c r="B76" s="117"/>
      <c r="C76" s="115"/>
      <c r="D76" s="116"/>
    </row>
    <row r="77">
      <c r="A77" s="86"/>
      <c r="B77" s="117"/>
      <c r="C77" s="115"/>
      <c r="D77" s="116"/>
    </row>
    <row r="78">
      <c r="A78" s="86"/>
      <c r="B78" s="117"/>
      <c r="C78" s="115"/>
      <c r="D78" s="116"/>
    </row>
    <row r="79">
      <c r="A79" s="86"/>
      <c r="B79" s="117"/>
      <c r="C79" s="115"/>
      <c r="D79" s="116"/>
    </row>
    <row r="80">
      <c r="A80" s="86"/>
      <c r="B80" s="117"/>
      <c r="C80" s="115"/>
      <c r="D80" s="116"/>
    </row>
    <row r="81">
      <c r="A81" s="86"/>
      <c r="B81" s="117"/>
      <c r="C81" s="115"/>
      <c r="D81" s="116"/>
    </row>
    <row r="82">
      <c r="A82" s="86"/>
      <c r="B82" s="117"/>
      <c r="C82" s="115"/>
      <c r="D82" s="116"/>
    </row>
    <row r="83">
      <c r="A83" s="86"/>
      <c r="B83" s="117"/>
      <c r="C83" s="115"/>
      <c r="D83" s="116"/>
    </row>
    <row r="84">
      <c r="A84" s="86"/>
      <c r="B84" s="117"/>
      <c r="C84" s="115"/>
      <c r="D84" s="116"/>
    </row>
    <row r="85">
      <c r="A85" s="86"/>
      <c r="B85" s="117"/>
      <c r="C85" s="115"/>
      <c r="D85" s="116"/>
    </row>
    <row r="86">
      <c r="A86" s="86"/>
      <c r="B86" s="117"/>
      <c r="C86" s="115"/>
      <c r="D86" s="116"/>
    </row>
    <row r="87">
      <c r="A87" s="86"/>
      <c r="B87" s="117"/>
      <c r="C87" s="115"/>
      <c r="D87" s="116"/>
    </row>
    <row r="88">
      <c r="A88" s="86"/>
      <c r="B88" s="117"/>
      <c r="C88" s="115"/>
      <c r="D88" s="116"/>
    </row>
    <row r="89">
      <c r="A89" s="86"/>
      <c r="B89" s="117"/>
      <c r="C89" s="115"/>
      <c r="D89" s="116"/>
    </row>
    <row r="90">
      <c r="A90" s="86"/>
      <c r="B90" s="117"/>
      <c r="C90" s="115"/>
      <c r="D90" s="116"/>
    </row>
    <row r="91">
      <c r="A91" s="86"/>
      <c r="B91" s="117"/>
      <c r="C91" s="115"/>
      <c r="D91" s="116"/>
    </row>
    <row r="92">
      <c r="A92" s="86"/>
      <c r="B92" s="117"/>
      <c r="C92" s="115"/>
      <c r="D92" s="116"/>
    </row>
    <row r="93">
      <c r="A93" s="86"/>
      <c r="B93" s="117"/>
      <c r="C93" s="115"/>
      <c r="D93" s="116"/>
    </row>
    <row r="94">
      <c r="A94" s="86"/>
      <c r="B94" s="117"/>
      <c r="C94" s="115"/>
      <c r="D94" s="116"/>
    </row>
    <row r="95">
      <c r="A95" s="86"/>
      <c r="B95" s="117"/>
      <c r="C95" s="115"/>
      <c r="D95" s="116"/>
    </row>
    <row r="96">
      <c r="A96" s="86"/>
      <c r="B96" s="117"/>
      <c r="C96" s="115"/>
      <c r="D96" s="116"/>
    </row>
    <row r="97">
      <c r="A97" s="86"/>
      <c r="B97" s="117"/>
      <c r="C97" s="115"/>
      <c r="D97" s="116"/>
    </row>
    <row r="98">
      <c r="A98" s="86"/>
      <c r="B98" s="117"/>
      <c r="C98" s="115"/>
      <c r="D98" s="116"/>
    </row>
    <row r="99">
      <c r="A99" s="86"/>
      <c r="B99" s="117"/>
      <c r="C99" s="86"/>
      <c r="D99" s="118"/>
    </row>
    <row r="100">
      <c r="A100" s="86"/>
      <c r="B100" s="117"/>
      <c r="C100" s="86"/>
      <c r="D100" s="118"/>
    </row>
    <row r="101">
      <c r="A101" s="86"/>
      <c r="B101" s="117"/>
      <c r="C101" s="86"/>
      <c r="D101" s="118"/>
    </row>
    <row r="102">
      <c r="A102" s="86"/>
      <c r="B102" s="117"/>
      <c r="C102" s="86"/>
      <c r="D102" s="118"/>
    </row>
    <row r="103">
      <c r="A103" s="86"/>
      <c r="B103" s="117"/>
      <c r="C103" s="86"/>
      <c r="D103" s="118"/>
    </row>
    <row r="104">
      <c r="A104" s="86"/>
      <c r="B104" s="117"/>
      <c r="C104" s="86"/>
      <c r="D104" s="118"/>
    </row>
    <row r="105">
      <c r="A105" s="86"/>
      <c r="B105" s="117"/>
      <c r="C105" s="86"/>
      <c r="D105" s="118"/>
    </row>
    <row r="106">
      <c r="A106" s="86"/>
      <c r="B106" s="117"/>
      <c r="C106" s="86"/>
      <c r="D106" s="118"/>
    </row>
    <row r="107">
      <c r="A107" s="86"/>
      <c r="B107" s="117"/>
      <c r="C107" s="86"/>
      <c r="D107" s="118"/>
    </row>
    <row r="108">
      <c r="A108" s="86"/>
      <c r="B108" s="117"/>
      <c r="C108" s="86"/>
      <c r="D108" s="118"/>
    </row>
    <row r="109">
      <c r="A109" s="86"/>
      <c r="B109" s="117"/>
      <c r="C109" s="86"/>
      <c r="D109" s="118"/>
    </row>
    <row r="110">
      <c r="A110" s="86"/>
      <c r="B110" s="117"/>
      <c r="C110" s="86"/>
      <c r="D110" s="118"/>
    </row>
    <row r="111">
      <c r="A111" s="86"/>
      <c r="B111" s="117"/>
      <c r="C111" s="86"/>
      <c r="D111" s="118"/>
    </row>
    <row r="112">
      <c r="A112" s="86"/>
      <c r="B112" s="117"/>
      <c r="C112" s="86"/>
      <c r="D112" s="118"/>
    </row>
    <row r="113">
      <c r="A113" s="86"/>
      <c r="B113" s="117"/>
      <c r="C113" s="86"/>
      <c r="D113" s="118"/>
    </row>
    <row r="114">
      <c r="A114" s="86"/>
      <c r="B114" s="117"/>
      <c r="C114" s="86"/>
      <c r="D114" s="118"/>
    </row>
    <row r="115">
      <c r="A115" s="86"/>
      <c r="B115" s="117"/>
      <c r="C115" s="86"/>
      <c r="D115" s="118"/>
    </row>
    <row r="116">
      <c r="A116" s="86"/>
      <c r="B116" s="117"/>
      <c r="C116" s="86"/>
      <c r="D116" s="118"/>
    </row>
    <row r="117">
      <c r="A117" s="86"/>
      <c r="B117" s="117"/>
      <c r="C117" s="86"/>
      <c r="D117" s="118"/>
    </row>
    <row r="118">
      <c r="A118" s="86"/>
      <c r="B118" s="117"/>
      <c r="C118" s="86"/>
      <c r="D118" s="118"/>
    </row>
    <row r="119">
      <c r="A119" s="86"/>
      <c r="B119" s="117"/>
      <c r="C119" s="86"/>
      <c r="D119" s="118"/>
    </row>
    <row r="120">
      <c r="A120" s="86"/>
      <c r="B120" s="117"/>
      <c r="C120" s="86"/>
      <c r="D120" s="118"/>
    </row>
    <row r="121">
      <c r="A121" s="86"/>
      <c r="B121" s="117"/>
      <c r="C121" s="86"/>
      <c r="D121" s="118"/>
    </row>
    <row r="122">
      <c r="A122" s="86"/>
      <c r="B122" s="117"/>
      <c r="C122" s="86"/>
      <c r="D122" s="118"/>
    </row>
    <row r="123">
      <c r="A123" s="86"/>
      <c r="B123" s="117"/>
      <c r="C123" s="86"/>
      <c r="D123" s="118"/>
    </row>
    <row r="124">
      <c r="A124" s="86"/>
      <c r="B124" s="117"/>
      <c r="C124" s="86"/>
      <c r="D124" s="118"/>
    </row>
    <row r="125">
      <c r="A125" s="86"/>
      <c r="B125" s="117"/>
      <c r="C125" s="86"/>
      <c r="D125" s="118"/>
    </row>
    <row r="126">
      <c r="A126" s="86"/>
      <c r="B126" s="117"/>
      <c r="C126" s="86"/>
      <c r="D126" s="118"/>
    </row>
    <row r="127">
      <c r="A127" s="86"/>
      <c r="B127" s="117"/>
      <c r="C127" s="86"/>
      <c r="D127" s="118"/>
    </row>
    <row r="128">
      <c r="A128" s="86"/>
      <c r="B128" s="117"/>
      <c r="C128" s="86"/>
      <c r="D128" s="118"/>
    </row>
    <row r="129">
      <c r="A129" s="86"/>
      <c r="B129" s="117"/>
      <c r="C129" s="86"/>
      <c r="D129" s="118"/>
    </row>
    <row r="130">
      <c r="A130" s="86"/>
      <c r="B130" s="117"/>
      <c r="C130" s="86"/>
      <c r="D130" s="118"/>
    </row>
    <row r="131">
      <c r="A131" s="86"/>
      <c r="B131" s="117"/>
      <c r="C131" s="86"/>
      <c r="D131" s="118"/>
    </row>
    <row r="132">
      <c r="A132" s="86"/>
      <c r="B132" s="117"/>
      <c r="C132" s="86"/>
      <c r="D132" s="118"/>
    </row>
    <row r="133">
      <c r="A133" s="86"/>
      <c r="B133" s="117"/>
      <c r="C133" s="86"/>
      <c r="D133" s="118"/>
    </row>
    <row r="134">
      <c r="A134" s="86"/>
      <c r="B134" s="117"/>
      <c r="C134" s="86"/>
      <c r="D134" s="118"/>
    </row>
    <row r="135">
      <c r="A135" s="86"/>
      <c r="B135" s="117"/>
      <c r="C135" s="86"/>
      <c r="D135" s="118"/>
    </row>
    <row r="136">
      <c r="A136" s="86"/>
      <c r="B136" s="117"/>
      <c r="C136" s="86"/>
      <c r="D136" s="118"/>
    </row>
    <row r="137">
      <c r="A137" s="86"/>
      <c r="B137" s="117"/>
      <c r="C137" s="86"/>
      <c r="D137" s="118"/>
    </row>
    <row r="138">
      <c r="A138" s="86"/>
      <c r="B138" s="117"/>
      <c r="C138" s="86"/>
      <c r="D138" s="118"/>
    </row>
    <row r="139">
      <c r="A139" s="86"/>
      <c r="B139" s="117"/>
      <c r="C139" s="86"/>
      <c r="D139" s="118"/>
    </row>
    <row r="140">
      <c r="A140" s="86"/>
      <c r="B140" s="117"/>
      <c r="C140" s="86"/>
      <c r="D140" s="118"/>
    </row>
    <row r="141">
      <c r="A141" s="86"/>
      <c r="B141" s="117"/>
      <c r="C141" s="86"/>
      <c r="D141" s="118"/>
    </row>
    <row r="142">
      <c r="A142" s="86"/>
      <c r="B142" s="117"/>
      <c r="C142" s="86"/>
      <c r="D142" s="118"/>
    </row>
    <row r="143">
      <c r="A143" s="86"/>
      <c r="B143" s="117"/>
      <c r="C143" s="86"/>
      <c r="D143" s="118"/>
    </row>
    <row r="144">
      <c r="A144" s="86"/>
      <c r="B144" s="117"/>
      <c r="C144" s="86"/>
      <c r="D144" s="118"/>
    </row>
    <row r="145">
      <c r="A145" s="86"/>
      <c r="B145" s="117"/>
      <c r="C145" s="86"/>
      <c r="D145" s="118"/>
    </row>
    <row r="146">
      <c r="A146" s="86"/>
      <c r="B146" s="117"/>
      <c r="C146" s="86"/>
      <c r="D146" s="118"/>
    </row>
    <row r="147">
      <c r="A147" s="86"/>
      <c r="B147" s="117"/>
      <c r="C147" s="86"/>
      <c r="D147" s="118"/>
    </row>
    <row r="148">
      <c r="A148" s="86"/>
      <c r="B148" s="117"/>
      <c r="C148" s="86"/>
      <c r="D148" s="118"/>
    </row>
    <row r="149">
      <c r="A149" s="86"/>
      <c r="B149" s="117"/>
      <c r="C149" s="86"/>
      <c r="D149" s="118"/>
    </row>
    <row r="150">
      <c r="A150" s="86"/>
      <c r="B150" s="117"/>
      <c r="C150" s="86"/>
      <c r="D150" s="118"/>
    </row>
    <row r="151">
      <c r="A151" s="86"/>
      <c r="B151" s="117"/>
      <c r="C151" s="86"/>
      <c r="D151" s="118"/>
    </row>
    <row r="152">
      <c r="A152" s="86"/>
      <c r="B152" s="117"/>
      <c r="C152" s="86"/>
      <c r="D152" s="118"/>
    </row>
    <row r="153">
      <c r="A153" s="86"/>
      <c r="B153" s="117"/>
      <c r="C153" s="86"/>
      <c r="D153" s="118"/>
    </row>
    <row r="154">
      <c r="A154" s="86"/>
      <c r="B154" s="117"/>
      <c r="C154" s="86"/>
      <c r="D154" s="118"/>
    </row>
    <row r="155">
      <c r="A155" s="86"/>
      <c r="B155" s="117"/>
      <c r="C155" s="86"/>
      <c r="D155" s="118"/>
    </row>
    <row r="156">
      <c r="A156" s="86"/>
      <c r="B156" s="117"/>
      <c r="C156" s="86"/>
      <c r="D156" s="118"/>
    </row>
    <row r="157">
      <c r="A157" s="86"/>
      <c r="B157" s="117"/>
      <c r="C157" s="86"/>
      <c r="D157" s="118"/>
    </row>
    <row r="158">
      <c r="A158" s="86"/>
      <c r="B158" s="117"/>
      <c r="C158" s="86"/>
      <c r="D158" s="118"/>
    </row>
    <row r="159">
      <c r="A159" s="86"/>
      <c r="B159" s="117"/>
      <c r="C159" s="86"/>
      <c r="D159" s="118"/>
    </row>
    <row r="160">
      <c r="A160" s="86"/>
      <c r="B160" s="117"/>
      <c r="C160" s="86"/>
      <c r="D160" s="118"/>
    </row>
    <row r="161">
      <c r="A161" s="86"/>
      <c r="B161" s="117"/>
      <c r="C161" s="86"/>
      <c r="D161" s="118"/>
    </row>
    <row r="162">
      <c r="A162" s="86"/>
      <c r="B162" s="117"/>
      <c r="C162" s="86"/>
      <c r="D162" s="118"/>
    </row>
    <row r="163">
      <c r="A163" s="86"/>
      <c r="B163" s="117"/>
      <c r="C163" s="86"/>
      <c r="D163" s="118"/>
    </row>
    <row r="164">
      <c r="A164" s="86"/>
      <c r="B164" s="117"/>
      <c r="C164" s="86"/>
      <c r="D164" s="118"/>
    </row>
    <row r="165">
      <c r="A165" s="86"/>
      <c r="B165" s="117"/>
      <c r="C165" s="86"/>
      <c r="D165" s="118"/>
    </row>
    <row r="166">
      <c r="A166" s="86"/>
      <c r="B166" s="117"/>
      <c r="C166" s="86"/>
      <c r="D166" s="118"/>
    </row>
    <row r="167">
      <c r="A167" s="86"/>
      <c r="B167" s="117"/>
      <c r="C167" s="86"/>
      <c r="D167" s="118"/>
    </row>
    <row r="168">
      <c r="A168" s="86"/>
      <c r="B168" s="117"/>
      <c r="C168" s="86"/>
      <c r="D168" s="118"/>
    </row>
    <row r="169">
      <c r="A169" s="86"/>
      <c r="B169" s="117"/>
      <c r="C169" s="86"/>
      <c r="D169" s="118"/>
    </row>
    <row r="170">
      <c r="A170" s="86"/>
      <c r="B170" s="117"/>
      <c r="C170" s="86"/>
      <c r="D170" s="118"/>
    </row>
    <row r="171">
      <c r="A171" s="86"/>
      <c r="B171" s="117"/>
      <c r="C171" s="86"/>
      <c r="D171" s="118"/>
    </row>
    <row r="172">
      <c r="A172" s="86"/>
      <c r="B172" s="117"/>
      <c r="C172" s="86"/>
      <c r="D172" s="118"/>
    </row>
    <row r="173">
      <c r="A173" s="86"/>
      <c r="B173" s="117"/>
      <c r="C173" s="86"/>
      <c r="D173" s="118"/>
    </row>
    <row r="174">
      <c r="A174" s="86"/>
      <c r="B174" s="117"/>
      <c r="C174" s="86"/>
      <c r="D174" s="118"/>
    </row>
    <row r="175">
      <c r="A175" s="86"/>
      <c r="B175" s="117"/>
      <c r="C175" s="86"/>
      <c r="D175" s="118"/>
    </row>
    <row r="176">
      <c r="A176" s="86"/>
      <c r="B176" s="117"/>
      <c r="C176" s="86"/>
      <c r="D176" s="118"/>
    </row>
    <row r="177">
      <c r="A177" s="86"/>
      <c r="B177" s="117"/>
      <c r="C177" s="86"/>
      <c r="D177" s="118"/>
    </row>
    <row r="178">
      <c r="A178" s="86"/>
      <c r="B178" s="117"/>
      <c r="C178" s="86"/>
      <c r="D178" s="118"/>
    </row>
    <row r="179">
      <c r="A179" s="86"/>
      <c r="B179" s="117"/>
      <c r="C179" s="86"/>
      <c r="D179" s="118"/>
    </row>
    <row r="180">
      <c r="A180" s="86"/>
      <c r="B180" s="117"/>
      <c r="C180" s="86"/>
      <c r="D180" s="118"/>
    </row>
    <row r="181">
      <c r="A181" s="86"/>
      <c r="B181" s="117"/>
      <c r="C181" s="86"/>
      <c r="D181" s="118"/>
    </row>
    <row r="182">
      <c r="A182" s="86"/>
      <c r="B182" s="117"/>
      <c r="C182" s="86"/>
      <c r="D182" s="118"/>
    </row>
    <row r="183">
      <c r="A183" s="86"/>
      <c r="B183" s="117"/>
      <c r="C183" s="86"/>
      <c r="D183" s="118"/>
    </row>
    <row r="184">
      <c r="A184" s="86"/>
      <c r="B184" s="117"/>
      <c r="C184" s="86"/>
      <c r="D184" s="118"/>
    </row>
    <row r="185">
      <c r="A185" s="86"/>
      <c r="B185" s="117"/>
      <c r="C185" s="86"/>
      <c r="D185" s="118"/>
    </row>
    <row r="186">
      <c r="A186" s="86"/>
      <c r="B186" s="117"/>
      <c r="C186" s="86"/>
      <c r="D186" s="118"/>
    </row>
    <row r="187">
      <c r="A187" s="86"/>
      <c r="B187" s="117"/>
      <c r="C187" s="86"/>
      <c r="D187" s="118"/>
    </row>
    <row r="188">
      <c r="A188" s="86"/>
      <c r="B188" s="117"/>
      <c r="C188" s="86"/>
      <c r="D188" s="118"/>
    </row>
    <row r="189">
      <c r="A189" s="86"/>
      <c r="B189" s="117"/>
      <c r="C189" s="86"/>
      <c r="D189" s="118"/>
    </row>
    <row r="190">
      <c r="A190" s="86"/>
      <c r="B190" s="117"/>
      <c r="C190" s="86"/>
      <c r="D190" s="118"/>
    </row>
    <row r="191">
      <c r="A191" s="86"/>
      <c r="B191" s="117"/>
      <c r="C191" s="86"/>
      <c r="D191" s="118"/>
    </row>
    <row r="192">
      <c r="A192" s="86"/>
      <c r="B192" s="117"/>
      <c r="C192" s="86"/>
      <c r="D192" s="118"/>
    </row>
    <row r="193">
      <c r="A193" s="86"/>
      <c r="B193" s="117"/>
      <c r="C193" s="86"/>
      <c r="D193" s="118"/>
    </row>
    <row r="194">
      <c r="A194" s="86"/>
      <c r="B194" s="117"/>
      <c r="C194" s="86"/>
      <c r="D194" s="118"/>
    </row>
    <row r="195">
      <c r="A195" s="86"/>
      <c r="B195" s="117"/>
      <c r="C195" s="86"/>
      <c r="D195" s="118"/>
    </row>
    <row r="196">
      <c r="A196" s="86"/>
      <c r="B196" s="117"/>
      <c r="C196" s="86"/>
      <c r="D196" s="118"/>
    </row>
    <row r="197">
      <c r="A197" s="86"/>
      <c r="B197" s="117"/>
      <c r="C197" s="86"/>
      <c r="D197" s="118"/>
    </row>
    <row r="198">
      <c r="A198" s="86"/>
      <c r="B198" s="117"/>
      <c r="C198" s="86"/>
      <c r="D198" s="118"/>
    </row>
    <row r="199">
      <c r="A199" s="86"/>
      <c r="B199" s="117"/>
      <c r="C199" s="86"/>
      <c r="D199" s="118"/>
    </row>
    <row r="200">
      <c r="A200" s="86"/>
      <c r="B200" s="117"/>
      <c r="C200" s="86"/>
      <c r="D200" s="118"/>
    </row>
    <row r="201">
      <c r="A201" s="86"/>
      <c r="B201" s="117"/>
      <c r="C201" s="86"/>
      <c r="D201" s="118"/>
    </row>
    <row r="202">
      <c r="A202" s="86"/>
      <c r="B202" s="117"/>
      <c r="C202" s="86"/>
      <c r="D202" s="118"/>
    </row>
    <row r="203">
      <c r="A203" s="86"/>
      <c r="B203" s="117"/>
      <c r="C203" s="86"/>
      <c r="D203" s="118"/>
    </row>
    <row r="204">
      <c r="A204" s="86"/>
      <c r="B204" s="117"/>
      <c r="C204" s="86"/>
      <c r="D204" s="118"/>
    </row>
    <row r="205">
      <c r="A205" s="86"/>
      <c r="B205" s="117"/>
      <c r="C205" s="86"/>
      <c r="D205" s="118"/>
    </row>
    <row r="206">
      <c r="A206" s="86"/>
      <c r="B206" s="117"/>
      <c r="C206" s="86"/>
      <c r="D206" s="118"/>
    </row>
    <row r="207">
      <c r="A207" s="86"/>
      <c r="B207" s="117"/>
      <c r="C207" s="86"/>
      <c r="D207" s="118"/>
    </row>
    <row r="208">
      <c r="A208" s="86"/>
      <c r="B208" s="117"/>
      <c r="C208" s="86"/>
      <c r="D208" s="118"/>
    </row>
    <row r="209">
      <c r="A209" s="86"/>
      <c r="B209" s="117"/>
      <c r="C209" s="86"/>
      <c r="D209" s="118"/>
    </row>
    <row r="210">
      <c r="A210" s="86"/>
      <c r="B210" s="117"/>
      <c r="C210" s="86"/>
      <c r="D210" s="118"/>
    </row>
    <row r="211">
      <c r="A211" s="86"/>
      <c r="B211" s="117"/>
      <c r="C211" s="86"/>
      <c r="D211" s="118"/>
    </row>
    <row r="212">
      <c r="A212" s="86"/>
      <c r="B212" s="117"/>
      <c r="C212" s="86"/>
      <c r="D212" s="118"/>
    </row>
    <row r="213">
      <c r="A213" s="86"/>
      <c r="B213" s="117"/>
      <c r="C213" s="86"/>
      <c r="D213" s="118"/>
    </row>
    <row r="214">
      <c r="A214" s="86"/>
      <c r="B214" s="117"/>
      <c r="C214" s="86"/>
      <c r="D214" s="118"/>
    </row>
    <row r="215">
      <c r="A215" s="86"/>
      <c r="B215" s="117"/>
      <c r="C215" s="86"/>
      <c r="D215" s="118"/>
    </row>
    <row r="216">
      <c r="A216" s="86"/>
      <c r="B216" s="117"/>
      <c r="C216" s="86"/>
      <c r="D216" s="118"/>
    </row>
    <row r="217">
      <c r="A217" s="86"/>
      <c r="B217" s="117"/>
      <c r="C217" s="86"/>
      <c r="D217" s="118"/>
    </row>
    <row r="218">
      <c r="A218" s="86"/>
      <c r="B218" s="117"/>
      <c r="C218" s="86"/>
      <c r="D218" s="118"/>
    </row>
    <row r="219">
      <c r="A219" s="86"/>
      <c r="B219" s="117"/>
      <c r="C219" s="86"/>
      <c r="D219" s="118"/>
    </row>
    <row r="220">
      <c r="A220" s="86"/>
      <c r="B220" s="117"/>
      <c r="C220" s="86"/>
      <c r="D220" s="118"/>
    </row>
    <row r="221">
      <c r="A221" s="86"/>
      <c r="B221" s="117"/>
      <c r="C221" s="86"/>
      <c r="D221" s="118"/>
    </row>
    <row r="222">
      <c r="A222" s="86"/>
      <c r="B222" s="117"/>
      <c r="C222" s="86"/>
      <c r="D222" s="118"/>
    </row>
    <row r="223">
      <c r="A223" s="86"/>
      <c r="B223" s="117"/>
      <c r="C223" s="86"/>
      <c r="D223" s="118"/>
    </row>
    <row r="224">
      <c r="A224" s="86"/>
      <c r="B224" s="117"/>
      <c r="C224" s="86"/>
      <c r="D224" s="118"/>
    </row>
    <row r="225">
      <c r="A225" s="86"/>
      <c r="B225" s="117"/>
      <c r="C225" s="86"/>
      <c r="D225" s="118"/>
    </row>
    <row r="226">
      <c r="A226" s="86"/>
      <c r="B226" s="117"/>
      <c r="C226" s="86"/>
      <c r="D226" s="118"/>
    </row>
    <row r="227">
      <c r="A227" s="86"/>
      <c r="B227" s="117"/>
      <c r="C227" s="86"/>
      <c r="D227" s="118"/>
    </row>
    <row r="228">
      <c r="A228" s="86"/>
      <c r="B228" s="117"/>
      <c r="C228" s="86"/>
      <c r="D228" s="118"/>
    </row>
    <row r="229">
      <c r="A229" s="86"/>
      <c r="B229" s="117"/>
      <c r="C229" s="86"/>
      <c r="D229" s="118"/>
    </row>
    <row r="230">
      <c r="A230" s="86"/>
      <c r="B230" s="117"/>
      <c r="C230" s="86"/>
      <c r="D230" s="118"/>
    </row>
    <row r="231">
      <c r="A231" s="86"/>
      <c r="B231" s="117"/>
      <c r="C231" s="86"/>
      <c r="D231" s="118"/>
    </row>
    <row r="232">
      <c r="A232" s="86"/>
      <c r="B232" s="117"/>
      <c r="C232" s="86"/>
      <c r="D232" s="118"/>
    </row>
    <row r="233">
      <c r="A233" s="86"/>
      <c r="B233" s="117"/>
      <c r="C233" s="86"/>
      <c r="D233" s="118"/>
    </row>
    <row r="234">
      <c r="A234" s="86"/>
      <c r="B234" s="117"/>
      <c r="C234" s="86"/>
      <c r="D234" s="118"/>
    </row>
    <row r="235">
      <c r="A235" s="86"/>
      <c r="B235" s="117"/>
      <c r="C235" s="86"/>
      <c r="D235" s="118"/>
    </row>
    <row r="236">
      <c r="A236" s="86"/>
      <c r="B236" s="117"/>
      <c r="C236" s="86"/>
      <c r="D236" s="118"/>
    </row>
    <row r="237">
      <c r="A237" s="86"/>
      <c r="B237" s="117"/>
      <c r="C237" s="86"/>
      <c r="D237" s="118"/>
    </row>
    <row r="238">
      <c r="A238" s="86"/>
      <c r="B238" s="117"/>
      <c r="C238" s="86"/>
      <c r="D238" s="118"/>
    </row>
    <row r="239">
      <c r="A239" s="86"/>
      <c r="B239" s="117"/>
      <c r="C239" s="86"/>
      <c r="D239" s="118"/>
    </row>
    <row r="240">
      <c r="A240" s="86"/>
      <c r="B240" s="117"/>
      <c r="C240" s="86"/>
      <c r="D240" s="118"/>
    </row>
    <row r="241">
      <c r="A241" s="86"/>
      <c r="B241" s="117"/>
      <c r="C241" s="86"/>
      <c r="D241" s="118"/>
    </row>
    <row r="242">
      <c r="A242" s="86"/>
      <c r="B242" s="117"/>
      <c r="C242" s="86"/>
      <c r="D242" s="118"/>
    </row>
    <row r="243">
      <c r="A243" s="86"/>
      <c r="B243" s="117"/>
      <c r="C243" s="86"/>
      <c r="D243" s="118"/>
    </row>
    <row r="244">
      <c r="A244" s="86"/>
      <c r="B244" s="117"/>
      <c r="C244" s="86"/>
      <c r="D244" s="118"/>
    </row>
    <row r="245">
      <c r="A245" s="86"/>
      <c r="B245" s="117"/>
      <c r="C245" s="86"/>
      <c r="D245" s="118"/>
    </row>
    <row r="246">
      <c r="A246" s="86"/>
      <c r="B246" s="117"/>
      <c r="C246" s="86"/>
      <c r="D246" s="118"/>
    </row>
    <row r="247">
      <c r="A247" s="86"/>
      <c r="B247" s="117"/>
      <c r="C247" s="86"/>
      <c r="D247" s="118"/>
    </row>
    <row r="248">
      <c r="A248" s="86"/>
      <c r="B248" s="117"/>
      <c r="C248" s="86"/>
      <c r="D248" s="118"/>
    </row>
    <row r="249">
      <c r="A249" s="86"/>
      <c r="B249" s="117"/>
      <c r="C249" s="86"/>
      <c r="D249" s="118"/>
    </row>
    <row r="250">
      <c r="A250" s="86"/>
      <c r="B250" s="117"/>
      <c r="C250" s="86"/>
      <c r="D250" s="118"/>
    </row>
    <row r="251">
      <c r="A251" s="86"/>
      <c r="B251" s="117"/>
      <c r="C251" s="86"/>
      <c r="D251" s="118"/>
    </row>
    <row r="252">
      <c r="A252" s="86"/>
      <c r="B252" s="117"/>
      <c r="C252" s="86"/>
      <c r="D252" s="118"/>
    </row>
    <row r="253">
      <c r="A253" s="86"/>
      <c r="B253" s="117"/>
      <c r="C253" s="86"/>
      <c r="D253" s="118"/>
    </row>
    <row r="254">
      <c r="A254" s="86"/>
      <c r="B254" s="117"/>
      <c r="C254" s="86"/>
      <c r="D254" s="118"/>
    </row>
    <row r="255">
      <c r="A255" s="86"/>
      <c r="B255" s="117"/>
      <c r="C255" s="86"/>
      <c r="D255" s="118"/>
    </row>
    <row r="256">
      <c r="A256" s="86"/>
      <c r="B256" s="117"/>
      <c r="C256" s="86"/>
      <c r="D256" s="118"/>
    </row>
    <row r="257">
      <c r="A257" s="86"/>
      <c r="B257" s="117"/>
      <c r="C257" s="86"/>
      <c r="D257" s="118"/>
    </row>
    <row r="258">
      <c r="A258" s="86"/>
      <c r="B258" s="117"/>
      <c r="C258" s="86"/>
      <c r="D258" s="118"/>
    </row>
    <row r="259">
      <c r="A259" s="86"/>
      <c r="B259" s="117"/>
      <c r="C259" s="86"/>
      <c r="D259" s="118"/>
    </row>
    <row r="260">
      <c r="A260" s="86"/>
      <c r="B260" s="117"/>
      <c r="C260" s="86"/>
      <c r="D260" s="118"/>
    </row>
    <row r="261">
      <c r="A261" s="86"/>
      <c r="B261" s="117"/>
      <c r="C261" s="86"/>
      <c r="D261" s="118"/>
    </row>
    <row r="262">
      <c r="A262" s="86"/>
      <c r="B262" s="117"/>
      <c r="C262" s="86"/>
      <c r="D262" s="118"/>
    </row>
    <row r="263">
      <c r="A263" s="86"/>
      <c r="B263" s="117"/>
      <c r="C263" s="86"/>
      <c r="D263" s="118"/>
    </row>
    <row r="264">
      <c r="A264" s="86"/>
      <c r="B264" s="117"/>
      <c r="C264" s="86"/>
      <c r="D264" s="118"/>
    </row>
    <row r="265">
      <c r="A265" s="86"/>
      <c r="B265" s="117"/>
      <c r="C265" s="86"/>
      <c r="D265" s="118"/>
    </row>
    <row r="266">
      <c r="A266" s="86"/>
      <c r="B266" s="117"/>
      <c r="C266" s="86"/>
      <c r="D266" s="118"/>
    </row>
    <row r="267">
      <c r="A267" s="86"/>
      <c r="B267" s="117"/>
      <c r="C267" s="86"/>
      <c r="D267" s="118"/>
    </row>
    <row r="268">
      <c r="A268" s="86"/>
      <c r="B268" s="117"/>
      <c r="C268" s="86"/>
      <c r="D268" s="118"/>
    </row>
    <row r="269">
      <c r="A269" s="86"/>
      <c r="B269" s="117"/>
      <c r="C269" s="86"/>
      <c r="D269" s="118"/>
    </row>
    <row r="270">
      <c r="A270" s="86"/>
      <c r="B270" s="117"/>
      <c r="C270" s="86"/>
      <c r="D270" s="118"/>
    </row>
    <row r="271">
      <c r="A271" s="86"/>
      <c r="B271" s="117"/>
      <c r="C271" s="86"/>
      <c r="D271" s="118"/>
    </row>
    <row r="272">
      <c r="A272" s="86"/>
      <c r="B272" s="117"/>
      <c r="C272" s="86"/>
      <c r="D272" s="118"/>
    </row>
    <row r="273">
      <c r="A273" s="86"/>
      <c r="B273" s="117"/>
      <c r="C273" s="86"/>
      <c r="D273" s="118"/>
    </row>
    <row r="274">
      <c r="A274" s="86"/>
      <c r="B274" s="117"/>
      <c r="C274" s="86"/>
      <c r="D274" s="118"/>
    </row>
    <row r="275">
      <c r="A275" s="86"/>
      <c r="B275" s="117"/>
      <c r="C275" s="86"/>
      <c r="D275" s="118"/>
    </row>
    <row r="276">
      <c r="A276" s="86"/>
      <c r="B276" s="117"/>
      <c r="C276" s="86"/>
      <c r="D276" s="118"/>
    </row>
    <row r="277">
      <c r="A277" s="86"/>
      <c r="B277" s="117"/>
      <c r="C277" s="86"/>
      <c r="D277" s="118"/>
    </row>
    <row r="278">
      <c r="A278" s="86"/>
      <c r="B278" s="117"/>
      <c r="C278" s="86"/>
      <c r="D278" s="118"/>
    </row>
    <row r="279">
      <c r="A279" s="86"/>
      <c r="B279" s="117"/>
      <c r="C279" s="86"/>
      <c r="D279" s="118"/>
    </row>
    <row r="280">
      <c r="A280" s="86"/>
      <c r="B280" s="117"/>
      <c r="C280" s="86"/>
      <c r="D280" s="118"/>
    </row>
    <row r="281">
      <c r="A281" s="86"/>
      <c r="B281" s="117"/>
      <c r="C281" s="86"/>
      <c r="D281" s="118"/>
    </row>
    <row r="282">
      <c r="A282" s="86"/>
      <c r="B282" s="117"/>
      <c r="C282" s="86"/>
      <c r="D282" s="118"/>
    </row>
    <row r="283">
      <c r="A283" s="86"/>
      <c r="B283" s="117"/>
      <c r="C283" s="86"/>
      <c r="D283" s="118"/>
    </row>
    <row r="284">
      <c r="A284" s="86"/>
      <c r="B284" s="117"/>
      <c r="C284" s="86"/>
      <c r="D284" s="118"/>
    </row>
    <row r="285">
      <c r="A285" s="86"/>
      <c r="B285" s="117"/>
      <c r="C285" s="86"/>
      <c r="D285" s="118"/>
    </row>
    <row r="286">
      <c r="A286" s="86"/>
      <c r="B286" s="117"/>
      <c r="C286" s="86"/>
      <c r="D286" s="118"/>
    </row>
    <row r="287">
      <c r="A287" s="86"/>
      <c r="B287" s="117"/>
      <c r="C287" s="86"/>
      <c r="D287" s="118"/>
    </row>
    <row r="288">
      <c r="A288" s="86"/>
      <c r="B288" s="117"/>
      <c r="C288" s="86"/>
      <c r="D288" s="118"/>
    </row>
    <row r="289">
      <c r="A289" s="86"/>
      <c r="B289" s="117"/>
      <c r="C289" s="86"/>
      <c r="D289" s="118"/>
    </row>
    <row r="290">
      <c r="A290" s="86"/>
      <c r="B290" s="117"/>
      <c r="C290" s="86"/>
      <c r="D290" s="118"/>
    </row>
    <row r="291">
      <c r="A291" s="86"/>
      <c r="B291" s="117"/>
      <c r="C291" s="86"/>
      <c r="D291" s="118"/>
    </row>
    <row r="292">
      <c r="A292" s="86"/>
      <c r="B292" s="117"/>
      <c r="C292" s="86"/>
      <c r="D292" s="118"/>
    </row>
    <row r="293">
      <c r="A293" s="86"/>
      <c r="B293" s="117"/>
      <c r="C293" s="86"/>
      <c r="D293" s="118"/>
    </row>
    <row r="294">
      <c r="A294" s="86"/>
      <c r="B294" s="117"/>
      <c r="C294" s="86"/>
      <c r="D294" s="118"/>
    </row>
    <row r="295">
      <c r="A295" s="86"/>
      <c r="B295" s="117"/>
      <c r="C295" s="86"/>
      <c r="D295" s="118"/>
    </row>
    <row r="296">
      <c r="A296" s="86"/>
      <c r="B296" s="117"/>
      <c r="C296" s="86"/>
      <c r="D296" s="118"/>
    </row>
    <row r="297">
      <c r="A297" s="86"/>
      <c r="B297" s="117"/>
      <c r="C297" s="86"/>
      <c r="D297" s="118"/>
    </row>
    <row r="298">
      <c r="A298" s="86"/>
      <c r="B298" s="117"/>
      <c r="C298" s="86"/>
      <c r="D298" s="118"/>
    </row>
    <row r="299">
      <c r="A299" s="86"/>
      <c r="B299" s="117"/>
      <c r="C299" s="86"/>
      <c r="D299" s="118"/>
    </row>
    <row r="300">
      <c r="A300" s="86"/>
      <c r="B300" s="117"/>
      <c r="C300" s="86"/>
      <c r="D300" s="118"/>
    </row>
    <row r="301">
      <c r="A301" s="86"/>
      <c r="B301" s="117"/>
      <c r="C301" s="86"/>
      <c r="D301" s="118"/>
    </row>
    <row r="302">
      <c r="A302" s="86"/>
      <c r="B302" s="117"/>
      <c r="C302" s="86"/>
      <c r="D302" s="118"/>
    </row>
    <row r="303">
      <c r="A303" s="86"/>
      <c r="B303" s="117"/>
      <c r="C303" s="86"/>
      <c r="D303" s="118"/>
    </row>
    <row r="304">
      <c r="A304" s="86"/>
      <c r="B304" s="117"/>
      <c r="C304" s="86"/>
      <c r="D304" s="118"/>
    </row>
    <row r="305">
      <c r="A305" s="86"/>
      <c r="B305" s="117"/>
      <c r="C305" s="86"/>
      <c r="D305" s="118"/>
    </row>
    <row r="306">
      <c r="A306" s="86"/>
      <c r="B306" s="117"/>
      <c r="C306" s="86"/>
      <c r="D306" s="118"/>
    </row>
    <row r="307">
      <c r="A307" s="86"/>
      <c r="B307" s="117"/>
      <c r="C307" s="86"/>
      <c r="D307" s="118"/>
    </row>
    <row r="308">
      <c r="A308" s="86"/>
      <c r="B308" s="117"/>
      <c r="C308" s="86"/>
      <c r="D308" s="118"/>
    </row>
    <row r="309">
      <c r="A309" s="86"/>
      <c r="B309" s="117"/>
      <c r="C309" s="86"/>
      <c r="D309" s="118"/>
    </row>
    <row r="310">
      <c r="A310" s="86"/>
      <c r="B310" s="117"/>
      <c r="C310" s="86"/>
      <c r="D310" s="118"/>
    </row>
    <row r="311">
      <c r="A311" s="86"/>
      <c r="B311" s="117"/>
      <c r="C311" s="86"/>
      <c r="D311" s="118"/>
    </row>
    <row r="312">
      <c r="A312" s="86"/>
      <c r="B312" s="117"/>
      <c r="C312" s="86"/>
      <c r="D312" s="118"/>
    </row>
    <row r="313">
      <c r="A313" s="86"/>
      <c r="B313" s="117"/>
      <c r="C313" s="86"/>
      <c r="D313" s="118"/>
    </row>
    <row r="314">
      <c r="A314" s="86"/>
      <c r="B314" s="117"/>
      <c r="C314" s="86"/>
      <c r="D314" s="118"/>
    </row>
    <row r="315">
      <c r="A315" s="86"/>
      <c r="B315" s="117"/>
      <c r="C315" s="86"/>
      <c r="D315" s="118"/>
    </row>
    <row r="316">
      <c r="A316" s="86"/>
      <c r="B316" s="117"/>
      <c r="C316" s="86"/>
      <c r="D316" s="118"/>
    </row>
    <row r="317">
      <c r="A317" s="86"/>
      <c r="B317" s="117"/>
      <c r="C317" s="86"/>
      <c r="D317" s="118"/>
    </row>
    <row r="318">
      <c r="A318" s="86"/>
      <c r="B318" s="117"/>
      <c r="C318" s="86"/>
      <c r="D318" s="118"/>
    </row>
    <row r="319">
      <c r="A319" s="86"/>
      <c r="B319" s="117"/>
      <c r="C319" s="86"/>
      <c r="D319" s="118"/>
    </row>
    <row r="320">
      <c r="A320" s="86"/>
      <c r="B320" s="117"/>
      <c r="C320" s="86"/>
      <c r="D320" s="118"/>
    </row>
    <row r="321">
      <c r="A321" s="86"/>
      <c r="B321" s="117"/>
      <c r="C321" s="86"/>
      <c r="D321" s="118"/>
    </row>
    <row r="322">
      <c r="A322" s="86"/>
      <c r="B322" s="117"/>
      <c r="C322" s="86"/>
      <c r="D322" s="118"/>
    </row>
    <row r="323">
      <c r="A323" s="86"/>
      <c r="B323" s="117"/>
      <c r="C323" s="86"/>
      <c r="D323" s="118"/>
    </row>
    <row r="324">
      <c r="A324" s="86"/>
      <c r="B324" s="117"/>
      <c r="C324" s="86"/>
      <c r="D324" s="118"/>
    </row>
    <row r="325">
      <c r="A325" s="86"/>
      <c r="B325" s="117"/>
      <c r="C325" s="86"/>
      <c r="D325" s="118"/>
    </row>
    <row r="326">
      <c r="A326" s="86"/>
      <c r="B326" s="117"/>
      <c r="C326" s="86"/>
      <c r="D326" s="118"/>
    </row>
    <row r="327">
      <c r="A327" s="86"/>
      <c r="B327" s="117"/>
      <c r="C327" s="86"/>
      <c r="D327" s="118"/>
    </row>
    <row r="328">
      <c r="A328" s="86"/>
      <c r="B328" s="117"/>
      <c r="C328" s="86"/>
      <c r="D328" s="118"/>
    </row>
    <row r="329">
      <c r="A329" s="86"/>
      <c r="B329" s="117"/>
      <c r="C329" s="86"/>
      <c r="D329" s="118"/>
    </row>
    <row r="330">
      <c r="A330" s="86"/>
      <c r="B330" s="117"/>
      <c r="C330" s="86"/>
      <c r="D330" s="118"/>
    </row>
    <row r="331">
      <c r="A331" s="86"/>
      <c r="B331" s="117"/>
      <c r="C331" s="86"/>
      <c r="D331" s="118"/>
    </row>
    <row r="332">
      <c r="A332" s="86"/>
      <c r="B332" s="117"/>
      <c r="C332" s="86"/>
      <c r="D332" s="118"/>
    </row>
    <row r="333">
      <c r="A333" s="86"/>
      <c r="B333" s="117"/>
      <c r="C333" s="86"/>
      <c r="D333" s="118"/>
    </row>
    <row r="334">
      <c r="A334" s="86"/>
      <c r="B334" s="117"/>
      <c r="C334" s="86"/>
      <c r="D334" s="118"/>
    </row>
    <row r="335">
      <c r="A335" s="86"/>
      <c r="B335" s="117"/>
      <c r="C335" s="86"/>
      <c r="D335" s="118"/>
    </row>
    <row r="336">
      <c r="A336" s="86"/>
      <c r="B336" s="117"/>
      <c r="C336" s="86"/>
      <c r="D336" s="118"/>
    </row>
    <row r="337">
      <c r="A337" s="86"/>
      <c r="B337" s="117"/>
      <c r="C337" s="86"/>
      <c r="D337" s="118"/>
    </row>
    <row r="338">
      <c r="A338" s="86"/>
      <c r="B338" s="117"/>
      <c r="C338" s="86"/>
      <c r="D338" s="118"/>
    </row>
    <row r="339">
      <c r="A339" s="86"/>
      <c r="B339" s="117"/>
      <c r="C339" s="86"/>
      <c r="D339" s="118"/>
    </row>
    <row r="340">
      <c r="A340" s="86"/>
      <c r="B340" s="117"/>
      <c r="C340" s="86"/>
      <c r="D340" s="118"/>
    </row>
    <row r="341">
      <c r="A341" s="86"/>
      <c r="B341" s="117"/>
      <c r="C341" s="86"/>
      <c r="D341" s="118"/>
    </row>
    <row r="342">
      <c r="A342" s="86"/>
      <c r="B342" s="117"/>
      <c r="C342" s="86"/>
      <c r="D342" s="118"/>
    </row>
    <row r="343">
      <c r="A343" s="86"/>
      <c r="B343" s="117"/>
      <c r="C343" s="86"/>
      <c r="D343" s="118"/>
    </row>
    <row r="344">
      <c r="A344" s="86"/>
      <c r="B344" s="117"/>
      <c r="C344" s="86"/>
      <c r="D344" s="118"/>
    </row>
    <row r="345">
      <c r="A345" s="86"/>
      <c r="B345" s="117"/>
      <c r="C345" s="86"/>
      <c r="D345" s="118"/>
    </row>
    <row r="346">
      <c r="A346" s="86"/>
      <c r="B346" s="117"/>
      <c r="C346" s="86"/>
      <c r="D346" s="118"/>
    </row>
    <row r="347">
      <c r="A347" s="86"/>
      <c r="B347" s="117"/>
      <c r="C347" s="86"/>
      <c r="D347" s="118"/>
    </row>
    <row r="348">
      <c r="A348" s="86"/>
      <c r="B348" s="117"/>
      <c r="C348" s="86"/>
      <c r="D348" s="118"/>
    </row>
    <row r="349">
      <c r="A349" s="86"/>
      <c r="B349" s="117"/>
      <c r="C349" s="86"/>
      <c r="D349" s="118"/>
    </row>
    <row r="350">
      <c r="A350" s="86"/>
      <c r="B350" s="117"/>
      <c r="C350" s="86"/>
      <c r="D350" s="118"/>
    </row>
    <row r="351">
      <c r="A351" s="86"/>
      <c r="B351" s="117"/>
      <c r="C351" s="86"/>
      <c r="D351" s="118"/>
    </row>
    <row r="352">
      <c r="A352" s="86"/>
      <c r="B352" s="117"/>
      <c r="C352" s="86"/>
      <c r="D352" s="118"/>
    </row>
    <row r="353">
      <c r="A353" s="86"/>
      <c r="B353" s="117"/>
      <c r="C353" s="86"/>
      <c r="D353" s="118"/>
    </row>
    <row r="354">
      <c r="A354" s="86"/>
      <c r="B354" s="117"/>
      <c r="C354" s="86"/>
      <c r="D354" s="118"/>
    </row>
    <row r="355">
      <c r="A355" s="86"/>
      <c r="B355" s="117"/>
      <c r="C355" s="86"/>
      <c r="D355" s="118"/>
    </row>
    <row r="356">
      <c r="A356" s="86"/>
      <c r="B356" s="117"/>
      <c r="C356" s="86"/>
      <c r="D356" s="118"/>
    </row>
    <row r="357">
      <c r="A357" s="86"/>
      <c r="B357" s="117"/>
      <c r="C357" s="86"/>
      <c r="D357" s="118"/>
    </row>
    <row r="358">
      <c r="A358" s="86"/>
      <c r="B358" s="117"/>
      <c r="C358" s="86"/>
      <c r="D358" s="118"/>
    </row>
    <row r="359">
      <c r="A359" s="86"/>
      <c r="B359" s="117"/>
      <c r="C359" s="86"/>
      <c r="D359" s="118"/>
    </row>
    <row r="360">
      <c r="A360" s="86"/>
      <c r="B360" s="117"/>
      <c r="C360" s="86"/>
      <c r="D360" s="118"/>
    </row>
    <row r="361">
      <c r="A361" s="86"/>
      <c r="B361" s="117"/>
      <c r="C361" s="86"/>
      <c r="D361" s="118"/>
    </row>
    <row r="362">
      <c r="A362" s="86"/>
      <c r="B362" s="117"/>
      <c r="C362" s="86"/>
      <c r="D362" s="118"/>
    </row>
    <row r="363">
      <c r="A363" s="86"/>
      <c r="B363" s="117"/>
      <c r="C363" s="86"/>
      <c r="D363" s="118"/>
    </row>
    <row r="364">
      <c r="A364" s="86"/>
      <c r="B364" s="117"/>
      <c r="C364" s="86"/>
      <c r="D364" s="118"/>
    </row>
    <row r="365">
      <c r="A365" s="86"/>
      <c r="B365" s="117"/>
      <c r="C365" s="86"/>
      <c r="D365" s="118"/>
    </row>
    <row r="366">
      <c r="A366" s="86"/>
      <c r="B366" s="117"/>
      <c r="C366" s="86"/>
      <c r="D366" s="118"/>
    </row>
    <row r="367">
      <c r="A367" s="86"/>
      <c r="B367" s="117"/>
      <c r="C367" s="86"/>
      <c r="D367" s="118"/>
    </row>
    <row r="368">
      <c r="A368" s="86"/>
      <c r="B368" s="117"/>
      <c r="C368" s="86"/>
      <c r="D368" s="118"/>
    </row>
    <row r="369">
      <c r="A369" s="86"/>
      <c r="B369" s="117"/>
      <c r="C369" s="86"/>
      <c r="D369" s="118"/>
    </row>
    <row r="370">
      <c r="A370" s="86"/>
      <c r="B370" s="117"/>
      <c r="C370" s="86"/>
      <c r="D370" s="118"/>
    </row>
    <row r="371">
      <c r="A371" s="86"/>
      <c r="B371" s="117"/>
      <c r="C371" s="86"/>
      <c r="D371" s="118"/>
    </row>
    <row r="372">
      <c r="A372" s="86"/>
      <c r="B372" s="117"/>
      <c r="C372" s="86"/>
      <c r="D372" s="118"/>
    </row>
    <row r="373">
      <c r="A373" s="86"/>
      <c r="B373" s="117"/>
      <c r="C373" s="86"/>
      <c r="D373" s="118"/>
    </row>
    <row r="374">
      <c r="A374" s="86"/>
      <c r="B374" s="117"/>
      <c r="C374" s="86"/>
      <c r="D374" s="118"/>
    </row>
    <row r="375">
      <c r="A375" s="86"/>
      <c r="B375" s="117"/>
      <c r="C375" s="86"/>
      <c r="D375" s="118"/>
    </row>
    <row r="376">
      <c r="A376" s="86"/>
      <c r="B376" s="117"/>
      <c r="C376" s="86"/>
      <c r="D376" s="118"/>
    </row>
    <row r="377">
      <c r="A377" s="86"/>
      <c r="B377" s="117"/>
      <c r="C377" s="86"/>
      <c r="D377" s="118"/>
    </row>
    <row r="378">
      <c r="A378" s="86"/>
      <c r="B378" s="117"/>
      <c r="C378" s="86"/>
      <c r="D378" s="118"/>
    </row>
    <row r="379">
      <c r="A379" s="86"/>
      <c r="B379" s="117"/>
      <c r="C379" s="86"/>
      <c r="D379" s="118"/>
    </row>
    <row r="380">
      <c r="A380" s="86"/>
      <c r="B380" s="117"/>
      <c r="C380" s="86"/>
      <c r="D380" s="118"/>
    </row>
    <row r="381">
      <c r="A381" s="86"/>
      <c r="B381" s="117"/>
      <c r="C381" s="86"/>
      <c r="D381" s="118"/>
    </row>
    <row r="382">
      <c r="A382" s="86"/>
      <c r="B382" s="117"/>
      <c r="C382" s="86"/>
      <c r="D382" s="118"/>
    </row>
    <row r="383">
      <c r="A383" s="86"/>
      <c r="B383" s="117"/>
      <c r="C383" s="86"/>
      <c r="D383" s="118"/>
    </row>
    <row r="384">
      <c r="A384" s="86"/>
      <c r="B384" s="117"/>
      <c r="C384" s="86"/>
      <c r="D384" s="118"/>
    </row>
    <row r="385">
      <c r="A385" s="86"/>
      <c r="B385" s="117"/>
      <c r="C385" s="86"/>
      <c r="D385" s="118"/>
    </row>
    <row r="386">
      <c r="A386" s="86"/>
      <c r="B386" s="117"/>
      <c r="C386" s="86"/>
      <c r="D386" s="118"/>
    </row>
    <row r="387">
      <c r="A387" s="86"/>
      <c r="B387" s="117"/>
      <c r="C387" s="86"/>
      <c r="D387" s="118"/>
    </row>
    <row r="388">
      <c r="A388" s="86"/>
      <c r="B388" s="117"/>
      <c r="C388" s="86"/>
      <c r="D388" s="118"/>
    </row>
    <row r="389">
      <c r="A389" s="86"/>
      <c r="B389" s="117"/>
      <c r="C389" s="86"/>
      <c r="D389" s="118"/>
    </row>
    <row r="390">
      <c r="A390" s="86"/>
      <c r="B390" s="117"/>
      <c r="C390" s="86"/>
      <c r="D390" s="118"/>
    </row>
    <row r="391">
      <c r="A391" s="86"/>
      <c r="B391" s="117"/>
      <c r="C391" s="86"/>
      <c r="D391" s="118"/>
    </row>
    <row r="392">
      <c r="A392" s="86"/>
      <c r="B392" s="117"/>
      <c r="C392" s="86"/>
      <c r="D392" s="118"/>
    </row>
    <row r="393">
      <c r="A393" s="86"/>
      <c r="B393" s="117"/>
      <c r="C393" s="86"/>
      <c r="D393" s="118"/>
    </row>
    <row r="394">
      <c r="A394" s="86"/>
      <c r="B394" s="117"/>
      <c r="C394" s="86"/>
      <c r="D394" s="118"/>
    </row>
    <row r="395">
      <c r="A395" s="86"/>
      <c r="B395" s="117"/>
      <c r="C395" s="86"/>
      <c r="D395" s="118"/>
    </row>
    <row r="396">
      <c r="A396" s="86"/>
      <c r="B396" s="117"/>
      <c r="C396" s="86"/>
      <c r="D396" s="118"/>
    </row>
    <row r="397">
      <c r="A397" s="86"/>
      <c r="B397" s="117"/>
      <c r="C397" s="86"/>
      <c r="D397" s="118"/>
    </row>
    <row r="398">
      <c r="A398" s="86"/>
      <c r="B398" s="117"/>
      <c r="C398" s="86"/>
      <c r="D398" s="118"/>
    </row>
    <row r="399">
      <c r="A399" s="86"/>
      <c r="B399" s="117"/>
      <c r="C399" s="86"/>
      <c r="D399" s="118"/>
    </row>
    <row r="400">
      <c r="A400" s="86"/>
      <c r="B400" s="117"/>
      <c r="C400" s="86"/>
      <c r="D400" s="118"/>
    </row>
    <row r="401">
      <c r="A401" s="86"/>
      <c r="B401" s="117"/>
      <c r="C401" s="86"/>
      <c r="D401" s="118"/>
    </row>
    <row r="402">
      <c r="A402" s="86"/>
      <c r="B402" s="117"/>
      <c r="C402" s="86"/>
      <c r="D402" s="118"/>
    </row>
    <row r="403">
      <c r="A403" s="86"/>
      <c r="B403" s="117"/>
      <c r="C403" s="86"/>
      <c r="D403" s="118"/>
    </row>
    <row r="404">
      <c r="A404" s="86"/>
      <c r="B404" s="117"/>
      <c r="C404" s="86"/>
      <c r="D404" s="118"/>
    </row>
    <row r="405">
      <c r="A405" s="86"/>
      <c r="B405" s="117"/>
      <c r="C405" s="86"/>
      <c r="D405" s="118"/>
    </row>
    <row r="406">
      <c r="A406" s="86"/>
      <c r="B406" s="117"/>
      <c r="C406" s="86"/>
      <c r="D406" s="118"/>
    </row>
    <row r="407">
      <c r="A407" s="86"/>
      <c r="B407" s="117"/>
      <c r="C407" s="86"/>
      <c r="D407" s="118"/>
    </row>
    <row r="408">
      <c r="A408" s="86"/>
      <c r="B408" s="117"/>
      <c r="C408" s="86"/>
      <c r="D408" s="118"/>
    </row>
    <row r="409">
      <c r="A409" s="86"/>
      <c r="B409" s="117"/>
      <c r="C409" s="86"/>
      <c r="D409" s="118"/>
    </row>
    <row r="410">
      <c r="A410" s="86"/>
      <c r="B410" s="117"/>
      <c r="C410" s="86"/>
      <c r="D410" s="118"/>
    </row>
    <row r="411">
      <c r="A411" s="86"/>
      <c r="B411" s="117"/>
      <c r="C411" s="86"/>
      <c r="D411" s="118"/>
    </row>
    <row r="412">
      <c r="A412" s="86"/>
      <c r="B412" s="117"/>
      <c r="C412" s="86"/>
      <c r="D412" s="118"/>
    </row>
    <row r="413">
      <c r="A413" s="86"/>
      <c r="B413" s="117"/>
      <c r="C413" s="86"/>
      <c r="D413" s="118"/>
    </row>
    <row r="414">
      <c r="A414" s="86"/>
      <c r="B414" s="117"/>
      <c r="C414" s="86"/>
      <c r="D414" s="118"/>
    </row>
    <row r="415">
      <c r="A415" s="86"/>
      <c r="B415" s="117"/>
      <c r="C415" s="86"/>
      <c r="D415" s="118"/>
    </row>
    <row r="416">
      <c r="A416" s="86"/>
      <c r="B416" s="117"/>
      <c r="C416" s="86"/>
      <c r="D416" s="118"/>
    </row>
    <row r="417">
      <c r="A417" s="86"/>
      <c r="B417" s="117"/>
      <c r="C417" s="86"/>
      <c r="D417" s="118"/>
    </row>
    <row r="418">
      <c r="A418" s="86"/>
      <c r="B418" s="117"/>
      <c r="C418" s="86"/>
      <c r="D418" s="118"/>
    </row>
    <row r="419">
      <c r="A419" s="86"/>
      <c r="B419" s="117"/>
      <c r="C419" s="86"/>
      <c r="D419" s="118"/>
    </row>
    <row r="420">
      <c r="A420" s="86"/>
      <c r="B420" s="117"/>
      <c r="C420" s="86"/>
      <c r="D420" s="118"/>
    </row>
    <row r="421">
      <c r="A421" s="86"/>
      <c r="B421" s="117"/>
      <c r="C421" s="86"/>
      <c r="D421" s="118"/>
    </row>
    <row r="422">
      <c r="A422" s="86"/>
      <c r="B422" s="117"/>
      <c r="C422" s="86"/>
      <c r="D422" s="118"/>
    </row>
    <row r="423">
      <c r="A423" s="86"/>
      <c r="B423" s="117"/>
      <c r="C423" s="86"/>
      <c r="D423" s="118"/>
    </row>
    <row r="424">
      <c r="A424" s="86"/>
      <c r="B424" s="117"/>
      <c r="C424" s="86"/>
      <c r="D424" s="118"/>
    </row>
    <row r="425">
      <c r="A425" s="86"/>
      <c r="B425" s="117"/>
      <c r="C425" s="86"/>
      <c r="D425" s="118"/>
    </row>
    <row r="426">
      <c r="A426" s="86"/>
      <c r="B426" s="117"/>
      <c r="C426" s="86"/>
      <c r="D426" s="118"/>
    </row>
    <row r="427">
      <c r="A427" s="86"/>
      <c r="B427" s="117"/>
      <c r="C427" s="86"/>
      <c r="D427" s="118"/>
    </row>
    <row r="428">
      <c r="A428" s="86"/>
      <c r="B428" s="117"/>
      <c r="C428" s="86"/>
      <c r="D428" s="118"/>
    </row>
    <row r="429">
      <c r="A429" s="86"/>
      <c r="B429" s="117"/>
      <c r="C429" s="86"/>
      <c r="D429" s="118"/>
    </row>
    <row r="430">
      <c r="A430" s="86"/>
      <c r="B430" s="117"/>
      <c r="C430" s="86"/>
      <c r="D430" s="118"/>
    </row>
    <row r="431">
      <c r="A431" s="86"/>
      <c r="B431" s="117"/>
      <c r="C431" s="86"/>
      <c r="D431" s="118"/>
    </row>
    <row r="432">
      <c r="A432" s="86"/>
      <c r="B432" s="117"/>
      <c r="C432" s="86"/>
      <c r="D432" s="118"/>
    </row>
    <row r="433">
      <c r="A433" s="86"/>
      <c r="B433" s="117"/>
      <c r="C433" s="86"/>
      <c r="D433" s="118"/>
    </row>
    <row r="434">
      <c r="A434" s="86"/>
      <c r="B434" s="117"/>
      <c r="C434" s="86"/>
      <c r="D434" s="118"/>
    </row>
    <row r="435">
      <c r="A435" s="86"/>
      <c r="B435" s="117"/>
      <c r="C435" s="86"/>
      <c r="D435" s="118"/>
    </row>
    <row r="436">
      <c r="A436" s="86"/>
      <c r="B436" s="117"/>
      <c r="C436" s="86"/>
      <c r="D436" s="118"/>
    </row>
    <row r="437">
      <c r="A437" s="86"/>
      <c r="B437" s="117"/>
      <c r="C437" s="86"/>
      <c r="D437" s="118"/>
    </row>
    <row r="438">
      <c r="A438" s="86"/>
      <c r="B438" s="117"/>
      <c r="C438" s="86"/>
      <c r="D438" s="118"/>
    </row>
    <row r="439">
      <c r="A439" s="86"/>
      <c r="B439" s="117"/>
      <c r="C439" s="86"/>
      <c r="D439" s="118"/>
    </row>
    <row r="440">
      <c r="A440" s="86"/>
      <c r="B440" s="117"/>
      <c r="C440" s="86"/>
      <c r="D440" s="118"/>
    </row>
    <row r="441">
      <c r="A441" s="86"/>
      <c r="B441" s="117"/>
      <c r="C441" s="86"/>
      <c r="D441" s="118"/>
    </row>
    <row r="442">
      <c r="A442" s="86"/>
      <c r="B442" s="117"/>
      <c r="C442" s="86"/>
      <c r="D442" s="118"/>
    </row>
    <row r="443">
      <c r="A443" s="86"/>
      <c r="B443" s="117"/>
      <c r="C443" s="86"/>
      <c r="D443" s="118"/>
    </row>
    <row r="444">
      <c r="A444" s="86"/>
      <c r="B444" s="117"/>
      <c r="C444" s="86"/>
      <c r="D444" s="118"/>
    </row>
    <row r="445">
      <c r="A445" s="86"/>
      <c r="B445" s="117"/>
      <c r="C445" s="86"/>
      <c r="D445" s="118"/>
    </row>
    <row r="446">
      <c r="A446" s="86"/>
      <c r="B446" s="117"/>
      <c r="C446" s="86"/>
      <c r="D446" s="118"/>
    </row>
    <row r="447">
      <c r="A447" s="86"/>
      <c r="B447" s="117"/>
      <c r="C447" s="86"/>
      <c r="D447" s="118"/>
    </row>
    <row r="448">
      <c r="A448" s="86"/>
      <c r="B448" s="117"/>
      <c r="C448" s="86"/>
      <c r="D448" s="118"/>
    </row>
    <row r="449">
      <c r="A449" s="86"/>
      <c r="B449" s="117"/>
      <c r="C449" s="86"/>
      <c r="D449" s="118"/>
    </row>
    <row r="450">
      <c r="A450" s="86"/>
      <c r="B450" s="117"/>
      <c r="C450" s="86"/>
      <c r="D450" s="118"/>
    </row>
    <row r="451">
      <c r="A451" s="86"/>
      <c r="B451" s="117"/>
      <c r="C451" s="86"/>
      <c r="D451" s="118"/>
    </row>
    <row r="452">
      <c r="A452" s="86"/>
      <c r="B452" s="117"/>
      <c r="C452" s="86"/>
      <c r="D452" s="118"/>
    </row>
    <row r="453">
      <c r="A453" s="86"/>
      <c r="B453" s="117"/>
      <c r="C453" s="86"/>
      <c r="D453" s="118"/>
    </row>
    <row r="454">
      <c r="A454" s="86"/>
      <c r="B454" s="117"/>
      <c r="C454" s="86"/>
      <c r="D454" s="118"/>
    </row>
    <row r="455">
      <c r="A455" s="86"/>
      <c r="B455" s="117"/>
      <c r="C455" s="86"/>
      <c r="D455" s="118"/>
    </row>
    <row r="456">
      <c r="A456" s="86"/>
      <c r="B456" s="117"/>
      <c r="C456" s="86"/>
      <c r="D456" s="118"/>
    </row>
    <row r="457">
      <c r="A457" s="86"/>
      <c r="B457" s="117"/>
      <c r="C457" s="86"/>
      <c r="D457" s="118"/>
    </row>
    <row r="458">
      <c r="A458" s="86"/>
      <c r="B458" s="117"/>
      <c r="C458" s="86"/>
      <c r="D458" s="118"/>
    </row>
    <row r="459">
      <c r="A459" s="86"/>
      <c r="B459" s="117"/>
      <c r="C459" s="86"/>
      <c r="D459" s="118"/>
    </row>
    <row r="460">
      <c r="A460" s="86"/>
      <c r="B460" s="117"/>
      <c r="C460" s="86"/>
      <c r="D460" s="118"/>
    </row>
    <row r="461">
      <c r="A461" s="86"/>
      <c r="B461" s="117"/>
      <c r="C461" s="86"/>
      <c r="D461" s="118"/>
    </row>
    <row r="462">
      <c r="A462" s="86"/>
      <c r="B462" s="117"/>
      <c r="C462" s="86"/>
      <c r="D462" s="118"/>
    </row>
    <row r="463">
      <c r="A463" s="86"/>
      <c r="B463" s="117"/>
      <c r="C463" s="86"/>
      <c r="D463" s="118"/>
    </row>
    <row r="464">
      <c r="A464" s="86"/>
      <c r="B464" s="117"/>
      <c r="C464" s="86"/>
      <c r="D464" s="118"/>
    </row>
    <row r="465">
      <c r="A465" s="86"/>
      <c r="B465" s="117"/>
      <c r="C465" s="86"/>
      <c r="D465" s="118"/>
    </row>
    <row r="466">
      <c r="A466" s="86"/>
      <c r="B466" s="117"/>
      <c r="C466" s="86"/>
      <c r="D466" s="118"/>
    </row>
    <row r="467">
      <c r="A467" s="86"/>
      <c r="B467" s="117"/>
      <c r="C467" s="86"/>
      <c r="D467" s="118"/>
    </row>
    <row r="468">
      <c r="A468" s="86"/>
      <c r="B468" s="117"/>
      <c r="C468" s="86"/>
      <c r="D468" s="118"/>
    </row>
    <row r="469">
      <c r="A469" s="86"/>
      <c r="B469" s="117"/>
      <c r="C469" s="86"/>
      <c r="D469" s="118"/>
    </row>
    <row r="470">
      <c r="A470" s="86"/>
      <c r="B470" s="117"/>
      <c r="C470" s="86"/>
      <c r="D470" s="118"/>
    </row>
    <row r="471">
      <c r="A471" s="86"/>
      <c r="B471" s="117"/>
      <c r="C471" s="86"/>
      <c r="D471" s="118"/>
    </row>
    <row r="472">
      <c r="A472" s="86"/>
      <c r="B472" s="117"/>
      <c r="C472" s="86"/>
      <c r="D472" s="118"/>
    </row>
    <row r="473">
      <c r="A473" s="86"/>
      <c r="B473" s="117"/>
      <c r="C473" s="86"/>
      <c r="D473" s="118"/>
    </row>
    <row r="474">
      <c r="A474" s="86"/>
      <c r="B474" s="117"/>
      <c r="C474" s="86"/>
      <c r="D474" s="118"/>
    </row>
    <row r="475">
      <c r="A475" s="86"/>
      <c r="B475" s="117"/>
      <c r="C475" s="86"/>
      <c r="D475" s="118"/>
    </row>
    <row r="476">
      <c r="A476" s="86"/>
      <c r="B476" s="117"/>
      <c r="C476" s="86"/>
      <c r="D476" s="118"/>
    </row>
    <row r="477">
      <c r="A477" s="86"/>
      <c r="B477" s="117"/>
      <c r="C477" s="86"/>
      <c r="D477" s="118"/>
    </row>
    <row r="478">
      <c r="A478" s="86"/>
      <c r="B478" s="117"/>
      <c r="C478" s="86"/>
      <c r="D478" s="118"/>
    </row>
    <row r="479">
      <c r="A479" s="86"/>
      <c r="B479" s="117"/>
      <c r="C479" s="86"/>
      <c r="D479" s="118"/>
    </row>
    <row r="480">
      <c r="A480" s="86"/>
      <c r="B480" s="117"/>
      <c r="C480" s="86"/>
      <c r="D480" s="118"/>
    </row>
    <row r="481">
      <c r="A481" s="86"/>
      <c r="B481" s="117"/>
      <c r="C481" s="86"/>
      <c r="D481" s="118"/>
    </row>
    <row r="482">
      <c r="A482" s="86"/>
      <c r="B482" s="117"/>
      <c r="C482" s="86"/>
      <c r="D482" s="118"/>
    </row>
    <row r="483">
      <c r="A483" s="86"/>
      <c r="B483" s="117"/>
      <c r="C483" s="86"/>
      <c r="D483" s="118"/>
    </row>
    <row r="484">
      <c r="A484" s="86"/>
      <c r="B484" s="117"/>
      <c r="C484" s="86"/>
      <c r="D484" s="118"/>
    </row>
    <row r="485">
      <c r="A485" s="86"/>
      <c r="B485" s="117"/>
      <c r="C485" s="86"/>
      <c r="D485" s="118"/>
    </row>
    <row r="486">
      <c r="A486" s="86"/>
      <c r="B486" s="117"/>
      <c r="C486" s="86"/>
      <c r="D486" s="118"/>
    </row>
    <row r="487">
      <c r="A487" s="86"/>
      <c r="B487" s="117"/>
      <c r="C487" s="86"/>
      <c r="D487" s="118"/>
    </row>
    <row r="488">
      <c r="A488" s="86"/>
      <c r="B488" s="117"/>
      <c r="C488" s="86"/>
      <c r="D488" s="118"/>
    </row>
    <row r="489">
      <c r="A489" s="86"/>
      <c r="B489" s="117"/>
      <c r="C489" s="86"/>
      <c r="D489" s="118"/>
    </row>
    <row r="490">
      <c r="A490" s="86"/>
      <c r="B490" s="117"/>
      <c r="C490" s="86"/>
      <c r="D490" s="118"/>
    </row>
    <row r="491">
      <c r="A491" s="86"/>
      <c r="B491" s="117"/>
      <c r="C491" s="86"/>
      <c r="D491" s="118"/>
    </row>
    <row r="492">
      <c r="A492" s="86"/>
      <c r="B492" s="117"/>
      <c r="C492" s="86"/>
      <c r="D492" s="118"/>
    </row>
    <row r="493">
      <c r="A493" s="86"/>
      <c r="B493" s="117"/>
      <c r="C493" s="86"/>
      <c r="D493" s="118"/>
    </row>
    <row r="494">
      <c r="A494" s="86"/>
      <c r="B494" s="117"/>
      <c r="C494" s="86"/>
      <c r="D494" s="118"/>
    </row>
    <row r="495">
      <c r="A495" s="86"/>
      <c r="B495" s="117"/>
      <c r="C495" s="86"/>
      <c r="D495" s="118"/>
    </row>
    <row r="496">
      <c r="A496" s="86"/>
      <c r="B496" s="117"/>
      <c r="C496" s="86"/>
      <c r="D496" s="118"/>
    </row>
    <row r="497">
      <c r="A497" s="86"/>
      <c r="B497" s="117"/>
      <c r="C497" s="86"/>
      <c r="D497" s="118"/>
    </row>
    <row r="498">
      <c r="A498" s="86"/>
      <c r="B498" s="117"/>
      <c r="C498" s="86"/>
      <c r="D498" s="118"/>
    </row>
    <row r="499">
      <c r="A499" s="86"/>
      <c r="B499" s="117"/>
      <c r="C499" s="86"/>
      <c r="D499" s="118"/>
    </row>
    <row r="500">
      <c r="A500" s="86"/>
      <c r="B500" s="117"/>
      <c r="C500" s="86"/>
      <c r="D500" s="118"/>
    </row>
    <row r="501">
      <c r="A501" s="86"/>
      <c r="B501" s="117"/>
      <c r="C501" s="86"/>
      <c r="D501" s="118"/>
    </row>
    <row r="502">
      <c r="A502" s="86"/>
      <c r="B502" s="117"/>
      <c r="C502" s="86"/>
      <c r="D502" s="118"/>
    </row>
    <row r="503">
      <c r="A503" s="86"/>
      <c r="B503" s="117"/>
      <c r="C503" s="86"/>
      <c r="D503" s="118"/>
    </row>
    <row r="504">
      <c r="A504" s="86"/>
      <c r="B504" s="117"/>
      <c r="C504" s="86"/>
      <c r="D504" s="118"/>
    </row>
    <row r="505">
      <c r="A505" s="86"/>
      <c r="B505" s="117"/>
      <c r="C505" s="86"/>
      <c r="D505" s="118"/>
    </row>
    <row r="506">
      <c r="A506" s="86"/>
      <c r="B506" s="117"/>
      <c r="C506" s="86"/>
      <c r="D506" s="118"/>
    </row>
    <row r="507">
      <c r="A507" s="86"/>
      <c r="B507" s="117"/>
      <c r="C507" s="86"/>
      <c r="D507" s="118"/>
    </row>
    <row r="508">
      <c r="A508" s="86"/>
      <c r="B508" s="117"/>
      <c r="C508" s="86"/>
      <c r="D508" s="118"/>
    </row>
    <row r="509">
      <c r="A509" s="86"/>
      <c r="B509" s="117"/>
      <c r="C509" s="86"/>
      <c r="D509" s="118"/>
    </row>
    <row r="510">
      <c r="A510" s="86"/>
      <c r="B510" s="117"/>
      <c r="C510" s="86"/>
      <c r="D510" s="118"/>
    </row>
    <row r="511">
      <c r="A511" s="86"/>
      <c r="B511" s="117"/>
      <c r="C511" s="86"/>
      <c r="D511" s="118"/>
    </row>
    <row r="512">
      <c r="A512" s="86"/>
      <c r="B512" s="117"/>
      <c r="C512" s="86"/>
      <c r="D512" s="118"/>
    </row>
    <row r="513">
      <c r="A513" s="86"/>
      <c r="B513" s="117"/>
      <c r="C513" s="86"/>
      <c r="D513" s="118"/>
    </row>
    <row r="514">
      <c r="A514" s="86"/>
      <c r="B514" s="117"/>
      <c r="C514" s="86"/>
      <c r="D514" s="118"/>
    </row>
    <row r="515">
      <c r="A515" s="86"/>
      <c r="B515" s="117"/>
      <c r="C515" s="86"/>
      <c r="D515" s="118"/>
    </row>
    <row r="516">
      <c r="A516" s="86"/>
      <c r="B516" s="117"/>
      <c r="C516" s="86"/>
      <c r="D516" s="118"/>
    </row>
    <row r="517">
      <c r="A517" s="86"/>
      <c r="B517" s="117"/>
      <c r="C517" s="86"/>
      <c r="D517" s="118"/>
    </row>
    <row r="518">
      <c r="A518" s="86"/>
      <c r="B518" s="117"/>
      <c r="C518" s="86"/>
      <c r="D518" s="118"/>
    </row>
    <row r="519">
      <c r="A519" s="86"/>
      <c r="B519" s="117"/>
      <c r="C519" s="86"/>
      <c r="D519" s="118"/>
    </row>
    <row r="520">
      <c r="A520" s="86"/>
      <c r="B520" s="117"/>
      <c r="C520" s="86"/>
      <c r="D520" s="118"/>
    </row>
    <row r="521">
      <c r="A521" s="86"/>
      <c r="B521" s="117"/>
      <c r="C521" s="86"/>
      <c r="D521" s="118"/>
    </row>
    <row r="522">
      <c r="A522" s="86"/>
      <c r="B522" s="117"/>
      <c r="C522" s="86"/>
      <c r="D522" s="118"/>
    </row>
    <row r="523">
      <c r="A523" s="86"/>
      <c r="B523" s="117"/>
      <c r="C523" s="86"/>
      <c r="D523" s="118"/>
    </row>
    <row r="524">
      <c r="A524" s="86"/>
      <c r="B524" s="117"/>
      <c r="C524" s="86"/>
      <c r="D524" s="118"/>
    </row>
    <row r="525">
      <c r="A525" s="86"/>
      <c r="B525" s="117"/>
      <c r="C525" s="86"/>
      <c r="D525" s="118"/>
    </row>
    <row r="526">
      <c r="A526" s="86"/>
      <c r="B526" s="117"/>
      <c r="C526" s="86"/>
      <c r="D526" s="118"/>
    </row>
    <row r="527">
      <c r="A527" s="86"/>
      <c r="B527" s="117"/>
      <c r="C527" s="86"/>
      <c r="D527" s="118"/>
    </row>
    <row r="528">
      <c r="A528" s="86"/>
      <c r="B528" s="117"/>
      <c r="C528" s="86"/>
      <c r="D528" s="118"/>
    </row>
    <row r="529">
      <c r="A529" s="86"/>
      <c r="B529" s="117"/>
      <c r="C529" s="86"/>
      <c r="D529" s="118"/>
    </row>
    <row r="530">
      <c r="A530" s="86"/>
      <c r="B530" s="117"/>
      <c r="C530" s="86"/>
      <c r="D530" s="118"/>
    </row>
    <row r="531">
      <c r="A531" s="86"/>
      <c r="B531" s="117"/>
      <c r="C531" s="86"/>
      <c r="D531" s="118"/>
    </row>
    <row r="532">
      <c r="A532" s="86"/>
      <c r="B532" s="117"/>
      <c r="C532" s="86"/>
      <c r="D532" s="118"/>
    </row>
    <row r="533">
      <c r="A533" s="86"/>
      <c r="B533" s="117"/>
      <c r="C533" s="86"/>
      <c r="D533" s="118"/>
    </row>
    <row r="534">
      <c r="A534" s="86"/>
      <c r="B534" s="117"/>
      <c r="C534" s="86"/>
      <c r="D534" s="118"/>
    </row>
    <row r="535">
      <c r="A535" s="86"/>
      <c r="B535" s="117"/>
      <c r="C535" s="86"/>
      <c r="D535" s="118"/>
    </row>
    <row r="536">
      <c r="A536" s="86"/>
      <c r="B536" s="117"/>
      <c r="C536" s="86"/>
      <c r="D536" s="118"/>
    </row>
    <row r="537">
      <c r="A537" s="86"/>
      <c r="B537" s="117"/>
      <c r="C537" s="86"/>
      <c r="D537" s="118"/>
    </row>
    <row r="538">
      <c r="A538" s="86"/>
      <c r="B538" s="117"/>
      <c r="C538" s="86"/>
      <c r="D538" s="118"/>
    </row>
    <row r="539">
      <c r="A539" s="86"/>
      <c r="B539" s="117"/>
      <c r="C539" s="86"/>
      <c r="D539" s="118"/>
    </row>
    <row r="540">
      <c r="A540" s="86"/>
      <c r="B540" s="117"/>
      <c r="C540" s="86"/>
      <c r="D540" s="118"/>
    </row>
    <row r="541">
      <c r="A541" s="86"/>
      <c r="B541" s="117"/>
      <c r="C541" s="86"/>
      <c r="D541" s="118"/>
    </row>
    <row r="542">
      <c r="A542" s="86"/>
      <c r="B542" s="117"/>
      <c r="C542" s="86"/>
      <c r="D542" s="118"/>
    </row>
    <row r="543">
      <c r="A543" s="86"/>
      <c r="B543" s="117"/>
      <c r="C543" s="86"/>
      <c r="D543" s="118"/>
    </row>
    <row r="544">
      <c r="A544" s="86"/>
      <c r="B544" s="117"/>
      <c r="C544" s="86"/>
      <c r="D544" s="118"/>
    </row>
    <row r="545">
      <c r="A545" s="86"/>
      <c r="B545" s="117"/>
      <c r="C545" s="86"/>
      <c r="D545" s="118"/>
    </row>
    <row r="546">
      <c r="A546" s="86"/>
      <c r="B546" s="117"/>
      <c r="C546" s="86"/>
      <c r="D546" s="118"/>
    </row>
    <row r="547">
      <c r="A547" s="86"/>
      <c r="B547" s="117"/>
      <c r="C547" s="86"/>
      <c r="D547" s="118"/>
    </row>
    <row r="548">
      <c r="A548" s="86"/>
      <c r="B548" s="117"/>
      <c r="C548" s="86"/>
      <c r="D548" s="118"/>
    </row>
    <row r="549">
      <c r="A549" s="86"/>
      <c r="B549" s="117"/>
      <c r="C549" s="86"/>
      <c r="D549" s="118"/>
    </row>
    <row r="550">
      <c r="A550" s="86"/>
      <c r="B550" s="117"/>
      <c r="C550" s="86"/>
      <c r="D550" s="118"/>
    </row>
    <row r="551">
      <c r="A551" s="86"/>
      <c r="B551" s="117"/>
      <c r="C551" s="86"/>
      <c r="D551" s="118"/>
    </row>
    <row r="552">
      <c r="A552" s="86"/>
      <c r="B552" s="117"/>
      <c r="C552" s="86"/>
      <c r="D552" s="118"/>
    </row>
    <row r="553">
      <c r="A553" s="86"/>
      <c r="B553" s="117"/>
      <c r="C553" s="86"/>
      <c r="D553" s="118"/>
    </row>
    <row r="554">
      <c r="A554" s="86"/>
      <c r="B554" s="117"/>
      <c r="C554" s="86"/>
      <c r="D554" s="118"/>
    </row>
    <row r="555">
      <c r="A555" s="86"/>
      <c r="B555" s="117"/>
      <c r="C555" s="86"/>
      <c r="D555" s="118"/>
    </row>
    <row r="556">
      <c r="A556" s="86"/>
      <c r="B556" s="117"/>
      <c r="C556" s="86"/>
      <c r="D556" s="118"/>
    </row>
    <row r="557">
      <c r="A557" s="86"/>
      <c r="B557" s="117"/>
      <c r="C557" s="86"/>
      <c r="D557" s="118"/>
    </row>
    <row r="558">
      <c r="A558" s="86"/>
      <c r="B558" s="117"/>
      <c r="C558" s="86"/>
      <c r="D558" s="118"/>
    </row>
    <row r="559">
      <c r="A559" s="86"/>
      <c r="B559" s="117"/>
      <c r="C559" s="86"/>
      <c r="D559" s="118"/>
    </row>
    <row r="560">
      <c r="A560" s="86"/>
      <c r="B560" s="117"/>
      <c r="C560" s="86"/>
      <c r="D560" s="118"/>
    </row>
    <row r="561">
      <c r="A561" s="86"/>
      <c r="B561" s="117"/>
      <c r="C561" s="86"/>
      <c r="D561" s="118"/>
    </row>
    <row r="562">
      <c r="A562" s="86"/>
      <c r="B562" s="117"/>
      <c r="C562" s="86"/>
      <c r="D562" s="118"/>
    </row>
    <row r="563">
      <c r="A563" s="86"/>
      <c r="B563" s="117"/>
      <c r="C563" s="86"/>
      <c r="D563" s="118"/>
    </row>
    <row r="564">
      <c r="A564" s="86"/>
      <c r="B564" s="117"/>
      <c r="C564" s="86"/>
      <c r="D564" s="118"/>
    </row>
    <row r="565">
      <c r="A565" s="86"/>
      <c r="B565" s="117"/>
      <c r="C565" s="86"/>
      <c r="D565" s="118"/>
    </row>
    <row r="566">
      <c r="A566" s="86"/>
      <c r="B566" s="117"/>
      <c r="C566" s="86"/>
      <c r="D566" s="118"/>
    </row>
    <row r="567">
      <c r="A567" s="86"/>
      <c r="B567" s="117"/>
      <c r="C567" s="86"/>
      <c r="D567" s="118"/>
    </row>
    <row r="568">
      <c r="A568" s="86"/>
      <c r="B568" s="117"/>
      <c r="C568" s="86"/>
      <c r="D568" s="118"/>
    </row>
    <row r="569">
      <c r="A569" s="86"/>
      <c r="B569" s="117"/>
      <c r="C569" s="86"/>
      <c r="D569" s="118"/>
    </row>
    <row r="570">
      <c r="A570" s="86"/>
      <c r="B570" s="117"/>
      <c r="C570" s="86"/>
      <c r="D570" s="118"/>
    </row>
    <row r="571">
      <c r="A571" s="86"/>
      <c r="B571" s="117"/>
      <c r="C571" s="86"/>
      <c r="D571" s="118"/>
    </row>
    <row r="572">
      <c r="A572" s="86"/>
      <c r="B572" s="117"/>
      <c r="C572" s="86"/>
      <c r="D572" s="118"/>
    </row>
    <row r="573">
      <c r="A573" s="86"/>
      <c r="B573" s="117"/>
      <c r="C573" s="86"/>
      <c r="D573" s="118"/>
    </row>
    <row r="574">
      <c r="A574" s="86"/>
      <c r="B574" s="117"/>
      <c r="C574" s="86"/>
      <c r="D574" s="118"/>
    </row>
    <row r="575">
      <c r="A575" s="86"/>
      <c r="B575" s="117"/>
      <c r="C575" s="86"/>
      <c r="D575" s="118"/>
    </row>
    <row r="576">
      <c r="A576" s="86"/>
      <c r="B576" s="117"/>
      <c r="C576" s="86"/>
      <c r="D576" s="118"/>
    </row>
    <row r="577">
      <c r="A577" s="86"/>
      <c r="B577" s="117"/>
      <c r="C577" s="86"/>
      <c r="D577" s="118"/>
    </row>
    <row r="578">
      <c r="A578" s="86"/>
      <c r="B578" s="117"/>
      <c r="C578" s="86"/>
      <c r="D578" s="118"/>
    </row>
    <row r="579">
      <c r="A579" s="86"/>
      <c r="B579" s="117"/>
      <c r="C579" s="86"/>
      <c r="D579" s="118"/>
    </row>
    <row r="580">
      <c r="A580" s="86"/>
      <c r="B580" s="117"/>
      <c r="C580" s="86"/>
      <c r="D580" s="118"/>
    </row>
    <row r="581">
      <c r="A581" s="86"/>
      <c r="B581" s="117"/>
      <c r="C581" s="86"/>
      <c r="D581" s="118"/>
    </row>
    <row r="582">
      <c r="A582" s="86"/>
      <c r="B582" s="117"/>
      <c r="C582" s="86"/>
      <c r="D582" s="118"/>
    </row>
    <row r="583">
      <c r="A583" s="86"/>
      <c r="B583" s="117"/>
      <c r="C583" s="86"/>
      <c r="D583" s="118"/>
    </row>
    <row r="584">
      <c r="A584" s="86"/>
      <c r="B584" s="117"/>
      <c r="C584" s="86"/>
      <c r="D584" s="118"/>
    </row>
    <row r="585">
      <c r="A585" s="86"/>
      <c r="B585" s="117"/>
      <c r="C585" s="86"/>
      <c r="D585" s="118"/>
    </row>
    <row r="586">
      <c r="A586" s="86"/>
      <c r="B586" s="117"/>
      <c r="C586" s="86"/>
      <c r="D586" s="118"/>
    </row>
    <row r="587">
      <c r="A587" s="86"/>
      <c r="B587" s="117"/>
      <c r="C587" s="86"/>
      <c r="D587" s="118"/>
    </row>
    <row r="588">
      <c r="A588" s="86"/>
      <c r="B588" s="117"/>
      <c r="C588" s="86"/>
      <c r="D588" s="118"/>
    </row>
    <row r="589">
      <c r="A589" s="86"/>
      <c r="B589" s="117"/>
      <c r="C589" s="86"/>
      <c r="D589" s="118"/>
    </row>
    <row r="590">
      <c r="A590" s="86"/>
      <c r="B590" s="117"/>
      <c r="C590" s="86"/>
      <c r="D590" s="118"/>
    </row>
    <row r="591">
      <c r="A591" s="86"/>
      <c r="B591" s="117"/>
      <c r="C591" s="86"/>
      <c r="D591" s="118"/>
    </row>
    <row r="592">
      <c r="A592" s="86"/>
      <c r="B592" s="117"/>
      <c r="C592" s="86"/>
      <c r="D592" s="118"/>
    </row>
    <row r="593">
      <c r="A593" s="86"/>
      <c r="B593" s="117"/>
      <c r="C593" s="86"/>
      <c r="D593" s="118"/>
    </row>
    <row r="594">
      <c r="A594" s="86"/>
      <c r="B594" s="117"/>
      <c r="C594" s="86"/>
      <c r="D594" s="118"/>
    </row>
    <row r="595">
      <c r="A595" s="86"/>
      <c r="B595" s="117"/>
      <c r="C595" s="86"/>
      <c r="D595" s="118"/>
    </row>
    <row r="596">
      <c r="A596" s="86"/>
      <c r="B596" s="117"/>
      <c r="C596" s="86"/>
      <c r="D596" s="118"/>
    </row>
    <row r="597">
      <c r="A597" s="86"/>
      <c r="B597" s="117"/>
      <c r="C597" s="86"/>
      <c r="D597" s="118"/>
    </row>
    <row r="598">
      <c r="A598" s="86"/>
      <c r="B598" s="117"/>
      <c r="C598" s="86"/>
      <c r="D598" s="118"/>
    </row>
    <row r="599">
      <c r="A599" s="86"/>
      <c r="B599" s="117"/>
      <c r="C599" s="86"/>
      <c r="D599" s="118"/>
    </row>
    <row r="600">
      <c r="A600" s="86"/>
      <c r="B600" s="117"/>
      <c r="C600" s="86"/>
      <c r="D600" s="118"/>
    </row>
    <row r="601">
      <c r="A601" s="86"/>
      <c r="B601" s="117"/>
      <c r="C601" s="86"/>
      <c r="D601" s="118"/>
    </row>
    <row r="602">
      <c r="A602" s="86"/>
      <c r="B602" s="117"/>
      <c r="C602" s="86"/>
      <c r="D602" s="118"/>
    </row>
    <row r="603">
      <c r="A603" s="86"/>
      <c r="B603" s="117"/>
      <c r="C603" s="86"/>
      <c r="D603" s="118"/>
    </row>
    <row r="604">
      <c r="A604" s="86"/>
      <c r="B604" s="117"/>
      <c r="C604" s="86"/>
      <c r="D604" s="118"/>
    </row>
    <row r="605">
      <c r="A605" s="86"/>
      <c r="B605" s="117"/>
      <c r="C605" s="86"/>
      <c r="D605" s="118"/>
    </row>
    <row r="606">
      <c r="A606" s="86"/>
      <c r="B606" s="117"/>
      <c r="C606" s="86"/>
      <c r="D606" s="118"/>
    </row>
    <row r="607">
      <c r="A607" s="86"/>
      <c r="B607" s="117"/>
      <c r="C607" s="86"/>
      <c r="D607" s="118"/>
    </row>
    <row r="608">
      <c r="A608" s="86"/>
      <c r="B608" s="117"/>
      <c r="C608" s="86"/>
      <c r="D608" s="118"/>
    </row>
    <row r="609">
      <c r="A609" s="86"/>
      <c r="B609" s="117"/>
      <c r="C609" s="86"/>
      <c r="D609" s="118"/>
    </row>
    <row r="610">
      <c r="A610" s="86"/>
      <c r="B610" s="117"/>
      <c r="C610" s="86"/>
      <c r="D610" s="118"/>
    </row>
    <row r="611">
      <c r="A611" s="86"/>
      <c r="B611" s="117"/>
      <c r="C611" s="86"/>
      <c r="D611" s="118"/>
    </row>
    <row r="612">
      <c r="A612" s="86"/>
      <c r="B612" s="117"/>
      <c r="C612" s="86"/>
      <c r="D612" s="118"/>
    </row>
    <row r="613">
      <c r="A613" s="86"/>
      <c r="B613" s="117"/>
      <c r="C613" s="86"/>
      <c r="D613" s="118"/>
    </row>
    <row r="614">
      <c r="A614" s="86"/>
      <c r="B614" s="117"/>
      <c r="C614" s="86"/>
      <c r="D614" s="118"/>
    </row>
    <row r="615">
      <c r="A615" s="86"/>
      <c r="B615" s="117"/>
      <c r="C615" s="86"/>
      <c r="D615" s="118"/>
    </row>
    <row r="616">
      <c r="A616" s="86"/>
      <c r="B616" s="117"/>
      <c r="C616" s="86"/>
      <c r="D616" s="118"/>
    </row>
    <row r="617">
      <c r="A617" s="86"/>
      <c r="B617" s="117"/>
      <c r="C617" s="86"/>
      <c r="D617" s="118"/>
    </row>
    <row r="618">
      <c r="A618" s="86"/>
      <c r="B618" s="117"/>
      <c r="C618" s="86"/>
      <c r="D618" s="118"/>
    </row>
    <row r="619">
      <c r="A619" s="86"/>
      <c r="B619" s="117"/>
      <c r="C619" s="86"/>
      <c r="D619" s="118"/>
    </row>
    <row r="620">
      <c r="A620" s="86"/>
      <c r="B620" s="117"/>
      <c r="C620" s="86"/>
      <c r="D620" s="118"/>
    </row>
    <row r="621">
      <c r="A621" s="86"/>
      <c r="B621" s="117"/>
      <c r="C621" s="86"/>
      <c r="D621" s="118"/>
    </row>
    <row r="622">
      <c r="A622" s="86"/>
      <c r="B622" s="117"/>
      <c r="C622" s="86"/>
      <c r="D622" s="118"/>
    </row>
    <row r="623">
      <c r="A623" s="86"/>
      <c r="B623" s="117"/>
      <c r="C623" s="86"/>
      <c r="D623" s="118"/>
    </row>
    <row r="624">
      <c r="A624" s="86"/>
      <c r="B624" s="117"/>
      <c r="C624" s="86"/>
      <c r="D624" s="118"/>
    </row>
    <row r="625">
      <c r="A625" s="86"/>
      <c r="B625" s="117"/>
      <c r="C625" s="86"/>
      <c r="D625" s="118"/>
    </row>
    <row r="626">
      <c r="A626" s="86"/>
      <c r="B626" s="117"/>
      <c r="C626" s="86"/>
      <c r="D626" s="118"/>
    </row>
    <row r="627">
      <c r="A627" s="86"/>
      <c r="B627" s="117"/>
      <c r="C627" s="86"/>
      <c r="D627" s="118"/>
    </row>
    <row r="628">
      <c r="A628" s="86"/>
      <c r="B628" s="117"/>
      <c r="C628" s="86"/>
      <c r="D628" s="118"/>
    </row>
    <row r="629">
      <c r="A629" s="86"/>
      <c r="B629" s="117"/>
      <c r="C629" s="86"/>
      <c r="D629" s="118"/>
    </row>
    <row r="630">
      <c r="A630" s="86"/>
      <c r="B630" s="117"/>
      <c r="C630" s="86"/>
      <c r="D630" s="118"/>
    </row>
    <row r="631">
      <c r="A631" s="86"/>
      <c r="B631" s="117"/>
      <c r="C631" s="86"/>
      <c r="D631" s="118"/>
    </row>
    <row r="632">
      <c r="A632" s="86"/>
      <c r="B632" s="117"/>
      <c r="C632" s="86"/>
      <c r="D632" s="118"/>
    </row>
    <row r="633">
      <c r="A633" s="86"/>
      <c r="B633" s="117"/>
      <c r="C633" s="86"/>
      <c r="D633" s="118"/>
    </row>
    <row r="634">
      <c r="A634" s="86"/>
      <c r="B634" s="117"/>
      <c r="C634" s="86"/>
      <c r="D634" s="118"/>
    </row>
    <row r="635">
      <c r="A635" s="86"/>
      <c r="B635" s="117"/>
      <c r="C635" s="86"/>
      <c r="D635" s="118"/>
    </row>
    <row r="636">
      <c r="A636" s="86"/>
      <c r="B636" s="117"/>
      <c r="C636" s="86"/>
      <c r="D636" s="118"/>
    </row>
    <row r="637">
      <c r="A637" s="86"/>
      <c r="B637" s="117"/>
      <c r="C637" s="86"/>
      <c r="D637" s="118"/>
    </row>
    <row r="638">
      <c r="A638" s="86"/>
      <c r="B638" s="117"/>
      <c r="C638" s="86"/>
      <c r="D638" s="118"/>
    </row>
    <row r="639">
      <c r="A639" s="86"/>
      <c r="B639" s="117"/>
      <c r="C639" s="86"/>
      <c r="D639" s="118"/>
    </row>
    <row r="640">
      <c r="A640" s="86"/>
      <c r="B640" s="117"/>
      <c r="C640" s="86"/>
      <c r="D640" s="118"/>
    </row>
    <row r="641">
      <c r="A641" s="86"/>
      <c r="B641" s="117"/>
      <c r="C641" s="86"/>
      <c r="D641" s="118"/>
    </row>
    <row r="642">
      <c r="A642" s="86"/>
      <c r="B642" s="117"/>
      <c r="C642" s="86"/>
      <c r="D642" s="118"/>
    </row>
    <row r="643">
      <c r="A643" s="86"/>
      <c r="B643" s="117"/>
      <c r="C643" s="86"/>
      <c r="D643" s="118"/>
    </row>
    <row r="644">
      <c r="A644" s="86"/>
      <c r="B644" s="117"/>
      <c r="C644" s="86"/>
      <c r="D644" s="118"/>
    </row>
    <row r="645">
      <c r="A645" s="86"/>
      <c r="B645" s="117"/>
      <c r="C645" s="86"/>
      <c r="D645" s="118"/>
    </row>
    <row r="646">
      <c r="A646" s="86"/>
      <c r="B646" s="117"/>
      <c r="C646" s="86"/>
      <c r="D646" s="118"/>
    </row>
    <row r="647">
      <c r="A647" s="86"/>
      <c r="B647" s="117"/>
      <c r="C647" s="86"/>
      <c r="D647" s="118"/>
    </row>
    <row r="648">
      <c r="A648" s="86"/>
      <c r="B648" s="117"/>
      <c r="C648" s="86"/>
      <c r="D648" s="118"/>
    </row>
    <row r="649">
      <c r="A649" s="86"/>
      <c r="B649" s="117"/>
      <c r="C649" s="86"/>
      <c r="D649" s="118"/>
    </row>
    <row r="650">
      <c r="A650" s="86"/>
      <c r="B650" s="117"/>
      <c r="C650" s="86"/>
      <c r="D650" s="118"/>
    </row>
    <row r="651">
      <c r="A651" s="86"/>
      <c r="B651" s="117"/>
      <c r="C651" s="86"/>
      <c r="D651" s="118"/>
    </row>
    <row r="652">
      <c r="A652" s="86"/>
      <c r="B652" s="117"/>
      <c r="C652" s="86"/>
      <c r="D652" s="118"/>
    </row>
    <row r="653">
      <c r="A653" s="86"/>
      <c r="B653" s="117"/>
      <c r="C653" s="86"/>
      <c r="D653" s="118"/>
    </row>
    <row r="654">
      <c r="A654" s="86"/>
      <c r="B654" s="117"/>
      <c r="C654" s="86"/>
      <c r="D654" s="118"/>
    </row>
    <row r="655">
      <c r="A655" s="86"/>
      <c r="B655" s="117"/>
      <c r="C655" s="86"/>
      <c r="D655" s="118"/>
    </row>
    <row r="656">
      <c r="A656" s="86"/>
      <c r="B656" s="117"/>
      <c r="C656" s="86"/>
      <c r="D656" s="118"/>
    </row>
    <row r="657">
      <c r="A657" s="86"/>
      <c r="B657" s="117"/>
      <c r="C657" s="86"/>
      <c r="D657" s="118"/>
    </row>
    <row r="658">
      <c r="A658" s="86"/>
      <c r="B658" s="117"/>
      <c r="C658" s="86"/>
      <c r="D658" s="118"/>
    </row>
    <row r="659">
      <c r="A659" s="86"/>
      <c r="B659" s="117"/>
      <c r="C659" s="86"/>
      <c r="D659" s="118"/>
    </row>
    <row r="660">
      <c r="A660" s="86"/>
      <c r="B660" s="117"/>
      <c r="C660" s="86"/>
      <c r="D660" s="118"/>
    </row>
    <row r="661">
      <c r="A661" s="86"/>
      <c r="B661" s="117"/>
      <c r="C661" s="86"/>
      <c r="D661" s="118"/>
    </row>
    <row r="662">
      <c r="A662" s="86"/>
      <c r="B662" s="117"/>
      <c r="C662" s="86"/>
      <c r="D662" s="118"/>
    </row>
    <row r="663">
      <c r="A663" s="86"/>
      <c r="B663" s="117"/>
      <c r="C663" s="86"/>
      <c r="D663" s="118"/>
    </row>
    <row r="664">
      <c r="A664" s="86"/>
      <c r="B664" s="117"/>
      <c r="C664" s="86"/>
      <c r="D664" s="118"/>
    </row>
    <row r="665">
      <c r="A665" s="86"/>
      <c r="B665" s="117"/>
      <c r="C665" s="86"/>
      <c r="D665" s="118"/>
    </row>
    <row r="666">
      <c r="A666" s="86"/>
      <c r="B666" s="117"/>
      <c r="C666" s="86"/>
      <c r="D666" s="118"/>
    </row>
    <row r="667">
      <c r="A667" s="86"/>
      <c r="B667" s="117"/>
      <c r="C667" s="86"/>
      <c r="D667" s="118"/>
    </row>
    <row r="668">
      <c r="A668" s="86"/>
      <c r="B668" s="117"/>
      <c r="C668" s="86"/>
      <c r="D668" s="118"/>
    </row>
    <row r="669">
      <c r="A669" s="86"/>
      <c r="B669" s="117"/>
      <c r="C669" s="86"/>
      <c r="D669" s="118"/>
    </row>
    <row r="670">
      <c r="A670" s="86"/>
      <c r="B670" s="117"/>
      <c r="C670" s="86"/>
      <c r="D670" s="118"/>
    </row>
    <row r="671">
      <c r="A671" s="86"/>
      <c r="B671" s="117"/>
      <c r="C671" s="86"/>
      <c r="D671" s="118"/>
    </row>
    <row r="672">
      <c r="A672" s="86"/>
      <c r="B672" s="117"/>
      <c r="C672" s="86"/>
      <c r="D672" s="118"/>
    </row>
    <row r="673">
      <c r="A673" s="86"/>
      <c r="B673" s="117"/>
      <c r="C673" s="86"/>
      <c r="D673" s="118"/>
    </row>
    <row r="674">
      <c r="A674" s="86"/>
      <c r="B674" s="117"/>
      <c r="C674" s="86"/>
      <c r="D674" s="118"/>
    </row>
    <row r="675">
      <c r="A675" s="86"/>
      <c r="B675" s="117"/>
      <c r="C675" s="86"/>
      <c r="D675" s="118"/>
    </row>
    <row r="676">
      <c r="A676" s="86"/>
      <c r="B676" s="117"/>
      <c r="C676" s="86"/>
      <c r="D676" s="118"/>
    </row>
    <row r="677">
      <c r="A677" s="86"/>
      <c r="B677" s="117"/>
      <c r="C677" s="86"/>
      <c r="D677" s="118"/>
    </row>
    <row r="678">
      <c r="A678" s="86"/>
      <c r="B678" s="117"/>
      <c r="C678" s="86"/>
      <c r="D678" s="118"/>
    </row>
    <row r="679">
      <c r="A679" s="86"/>
      <c r="B679" s="117"/>
      <c r="C679" s="86"/>
      <c r="D679" s="118"/>
    </row>
    <row r="680">
      <c r="A680" s="86"/>
      <c r="B680" s="117"/>
      <c r="C680" s="86"/>
      <c r="D680" s="118"/>
    </row>
    <row r="681">
      <c r="A681" s="86"/>
      <c r="B681" s="117"/>
      <c r="C681" s="86"/>
      <c r="D681" s="118"/>
    </row>
    <row r="682">
      <c r="A682" s="86"/>
      <c r="B682" s="117"/>
      <c r="C682" s="86"/>
      <c r="D682" s="118"/>
    </row>
    <row r="683">
      <c r="A683" s="86"/>
      <c r="B683" s="117"/>
      <c r="C683" s="86"/>
      <c r="D683" s="118"/>
    </row>
    <row r="684">
      <c r="A684" s="86"/>
      <c r="B684" s="117"/>
      <c r="C684" s="86"/>
      <c r="D684" s="118"/>
    </row>
    <row r="685">
      <c r="A685" s="86"/>
      <c r="B685" s="117"/>
      <c r="C685" s="86"/>
      <c r="D685" s="118"/>
    </row>
    <row r="686">
      <c r="A686" s="86"/>
      <c r="B686" s="117"/>
      <c r="C686" s="86"/>
      <c r="D686" s="118"/>
    </row>
    <row r="687">
      <c r="A687" s="86"/>
      <c r="B687" s="117"/>
      <c r="C687" s="86"/>
      <c r="D687" s="118"/>
    </row>
    <row r="688">
      <c r="A688" s="86"/>
      <c r="B688" s="117"/>
      <c r="C688" s="86"/>
      <c r="D688" s="118"/>
    </row>
    <row r="689">
      <c r="A689" s="86"/>
      <c r="B689" s="117"/>
      <c r="C689" s="86"/>
      <c r="D689" s="118"/>
    </row>
    <row r="690">
      <c r="A690" s="86"/>
      <c r="B690" s="117"/>
      <c r="C690" s="86"/>
      <c r="D690" s="118"/>
    </row>
    <row r="691">
      <c r="A691" s="86"/>
      <c r="B691" s="117"/>
      <c r="C691" s="86"/>
      <c r="D691" s="118"/>
    </row>
    <row r="692">
      <c r="A692" s="86"/>
      <c r="B692" s="117"/>
      <c r="C692" s="86"/>
      <c r="D692" s="118"/>
    </row>
    <row r="693">
      <c r="A693" s="86"/>
      <c r="B693" s="117"/>
      <c r="C693" s="86"/>
      <c r="D693" s="118"/>
    </row>
    <row r="694">
      <c r="A694" s="86"/>
      <c r="B694" s="117"/>
      <c r="C694" s="86"/>
      <c r="D694" s="118"/>
    </row>
    <row r="695">
      <c r="A695" s="86"/>
      <c r="B695" s="117"/>
      <c r="C695" s="86"/>
      <c r="D695" s="118"/>
    </row>
    <row r="696">
      <c r="A696" s="86"/>
      <c r="B696" s="117"/>
      <c r="C696" s="86"/>
      <c r="D696" s="118"/>
    </row>
    <row r="697">
      <c r="A697" s="86"/>
      <c r="B697" s="117"/>
      <c r="C697" s="86"/>
      <c r="D697" s="118"/>
    </row>
    <row r="698">
      <c r="A698" s="86"/>
      <c r="B698" s="117"/>
      <c r="C698" s="86"/>
      <c r="D698" s="118"/>
    </row>
    <row r="699">
      <c r="A699" s="86"/>
      <c r="B699" s="117"/>
      <c r="C699" s="86"/>
      <c r="D699" s="118"/>
    </row>
    <row r="700">
      <c r="A700" s="86"/>
      <c r="B700" s="117"/>
      <c r="C700" s="86"/>
      <c r="D700" s="118"/>
    </row>
    <row r="701">
      <c r="A701" s="86"/>
      <c r="B701" s="117"/>
      <c r="C701" s="86"/>
      <c r="D701" s="118"/>
    </row>
    <row r="702">
      <c r="A702" s="86"/>
      <c r="B702" s="117"/>
      <c r="C702" s="86"/>
      <c r="D702" s="118"/>
    </row>
    <row r="703">
      <c r="A703" s="86"/>
      <c r="B703" s="117"/>
      <c r="C703" s="86"/>
      <c r="D703" s="118"/>
    </row>
    <row r="704">
      <c r="A704" s="86"/>
      <c r="B704" s="117"/>
      <c r="C704" s="86"/>
      <c r="D704" s="118"/>
    </row>
    <row r="705">
      <c r="A705" s="86"/>
      <c r="B705" s="117"/>
      <c r="C705" s="86"/>
      <c r="D705" s="118"/>
    </row>
    <row r="706">
      <c r="A706" s="86"/>
      <c r="B706" s="117"/>
      <c r="C706" s="86"/>
      <c r="D706" s="118"/>
    </row>
    <row r="707">
      <c r="A707" s="86"/>
      <c r="B707" s="117"/>
      <c r="C707" s="86"/>
      <c r="D707" s="118"/>
    </row>
    <row r="708">
      <c r="A708" s="86"/>
      <c r="B708" s="117"/>
      <c r="C708" s="86"/>
      <c r="D708" s="118"/>
    </row>
    <row r="709">
      <c r="A709" s="86"/>
      <c r="B709" s="117"/>
      <c r="C709" s="86"/>
      <c r="D709" s="118"/>
    </row>
    <row r="710">
      <c r="A710" s="86"/>
      <c r="B710" s="117"/>
      <c r="C710" s="86"/>
      <c r="D710" s="118"/>
    </row>
    <row r="711">
      <c r="A711" s="86"/>
      <c r="B711" s="117"/>
      <c r="C711" s="86"/>
      <c r="D711" s="118"/>
    </row>
    <row r="712">
      <c r="A712" s="86"/>
      <c r="B712" s="117"/>
      <c r="C712" s="86"/>
      <c r="D712" s="118"/>
    </row>
    <row r="713">
      <c r="A713" s="86"/>
      <c r="B713" s="117"/>
      <c r="C713" s="86"/>
      <c r="D713" s="118"/>
    </row>
    <row r="714">
      <c r="A714" s="86"/>
      <c r="B714" s="117"/>
      <c r="C714" s="86"/>
      <c r="D714" s="118"/>
    </row>
    <row r="715">
      <c r="A715" s="86"/>
      <c r="B715" s="117"/>
      <c r="C715" s="86"/>
      <c r="D715" s="118"/>
    </row>
    <row r="716">
      <c r="A716" s="86"/>
      <c r="B716" s="117"/>
      <c r="C716" s="86"/>
      <c r="D716" s="118"/>
    </row>
    <row r="717">
      <c r="A717" s="86"/>
      <c r="B717" s="117"/>
      <c r="C717" s="86"/>
      <c r="D717" s="118"/>
    </row>
    <row r="718">
      <c r="A718" s="86"/>
      <c r="B718" s="117"/>
      <c r="C718" s="86"/>
      <c r="D718" s="118"/>
    </row>
    <row r="719">
      <c r="A719" s="86"/>
      <c r="B719" s="117"/>
      <c r="C719" s="86"/>
      <c r="D719" s="118"/>
    </row>
    <row r="720">
      <c r="A720" s="86"/>
      <c r="B720" s="117"/>
      <c r="C720" s="86"/>
      <c r="D720" s="118"/>
    </row>
    <row r="721">
      <c r="A721" s="86"/>
      <c r="B721" s="117"/>
      <c r="C721" s="86"/>
      <c r="D721" s="118"/>
    </row>
    <row r="722">
      <c r="A722" s="86"/>
      <c r="B722" s="117"/>
      <c r="C722" s="86"/>
      <c r="D722" s="118"/>
    </row>
    <row r="723">
      <c r="A723" s="86"/>
      <c r="B723" s="117"/>
      <c r="C723" s="86"/>
      <c r="D723" s="118"/>
    </row>
    <row r="724">
      <c r="A724" s="86"/>
      <c r="B724" s="117"/>
      <c r="C724" s="86"/>
      <c r="D724" s="118"/>
    </row>
    <row r="725">
      <c r="A725" s="86"/>
      <c r="B725" s="117"/>
      <c r="C725" s="86"/>
      <c r="D725" s="118"/>
    </row>
    <row r="726">
      <c r="A726" s="86"/>
      <c r="B726" s="117"/>
      <c r="C726" s="86"/>
      <c r="D726" s="118"/>
    </row>
    <row r="727">
      <c r="A727" s="86"/>
      <c r="B727" s="117"/>
      <c r="C727" s="86"/>
      <c r="D727" s="118"/>
    </row>
    <row r="728">
      <c r="A728" s="86"/>
      <c r="B728" s="117"/>
      <c r="C728" s="86"/>
      <c r="D728" s="118"/>
    </row>
    <row r="729">
      <c r="A729" s="86"/>
      <c r="B729" s="117"/>
      <c r="C729" s="86"/>
      <c r="D729" s="118"/>
    </row>
    <row r="730">
      <c r="A730" s="86"/>
      <c r="B730" s="117"/>
      <c r="C730" s="86"/>
      <c r="D730" s="118"/>
    </row>
    <row r="731">
      <c r="A731" s="86"/>
      <c r="B731" s="117"/>
      <c r="C731" s="86"/>
      <c r="D731" s="118"/>
    </row>
    <row r="732">
      <c r="A732" s="86"/>
      <c r="B732" s="117"/>
      <c r="C732" s="86"/>
      <c r="D732" s="118"/>
    </row>
    <row r="733">
      <c r="A733" s="86"/>
      <c r="B733" s="117"/>
      <c r="C733" s="86"/>
      <c r="D733" s="118"/>
    </row>
    <row r="734">
      <c r="A734" s="86"/>
      <c r="B734" s="117"/>
      <c r="C734" s="86"/>
      <c r="D734" s="118"/>
    </row>
    <row r="735">
      <c r="A735" s="86"/>
      <c r="B735" s="117"/>
      <c r="C735" s="86"/>
      <c r="D735" s="118"/>
    </row>
    <row r="736">
      <c r="A736" s="86"/>
      <c r="B736" s="117"/>
      <c r="C736" s="86"/>
      <c r="D736" s="118"/>
    </row>
    <row r="737">
      <c r="A737" s="86"/>
      <c r="B737" s="117"/>
      <c r="C737" s="86"/>
      <c r="D737" s="118"/>
    </row>
    <row r="738">
      <c r="A738" s="86"/>
      <c r="B738" s="117"/>
      <c r="C738" s="86"/>
      <c r="D738" s="118"/>
    </row>
    <row r="739">
      <c r="A739" s="86"/>
      <c r="B739" s="117"/>
      <c r="C739" s="86"/>
      <c r="D739" s="118"/>
    </row>
    <row r="740">
      <c r="A740" s="86"/>
      <c r="B740" s="117"/>
      <c r="C740" s="86"/>
      <c r="D740" s="118"/>
    </row>
    <row r="741">
      <c r="A741" s="86"/>
      <c r="B741" s="117"/>
      <c r="C741" s="86"/>
      <c r="D741" s="118"/>
    </row>
    <row r="742">
      <c r="A742" s="86"/>
      <c r="B742" s="117"/>
      <c r="C742" s="86"/>
      <c r="D742" s="118"/>
    </row>
    <row r="743">
      <c r="A743" s="86"/>
      <c r="B743" s="117"/>
      <c r="C743" s="86"/>
      <c r="D743" s="118"/>
    </row>
    <row r="744">
      <c r="A744" s="86"/>
      <c r="B744" s="117"/>
      <c r="C744" s="86"/>
      <c r="D744" s="118"/>
    </row>
    <row r="745">
      <c r="A745" s="86"/>
      <c r="B745" s="117"/>
      <c r="C745" s="86"/>
      <c r="D745" s="118"/>
    </row>
    <row r="746">
      <c r="A746" s="86"/>
      <c r="B746" s="117"/>
      <c r="C746" s="86"/>
      <c r="D746" s="118"/>
    </row>
    <row r="747">
      <c r="A747" s="86"/>
      <c r="B747" s="117"/>
      <c r="C747" s="86"/>
      <c r="D747" s="118"/>
    </row>
    <row r="748">
      <c r="A748" s="86"/>
      <c r="B748" s="117"/>
      <c r="C748" s="86"/>
      <c r="D748" s="118"/>
    </row>
    <row r="749">
      <c r="A749" s="86"/>
      <c r="B749" s="117"/>
      <c r="C749" s="86"/>
      <c r="D749" s="118"/>
    </row>
    <row r="750">
      <c r="A750" s="86"/>
      <c r="B750" s="117"/>
      <c r="C750" s="86"/>
      <c r="D750" s="118"/>
    </row>
    <row r="751">
      <c r="A751" s="86"/>
      <c r="B751" s="117"/>
      <c r="C751" s="86"/>
      <c r="D751" s="118"/>
    </row>
    <row r="752">
      <c r="A752" s="86"/>
      <c r="B752" s="117"/>
      <c r="C752" s="86"/>
      <c r="D752" s="118"/>
    </row>
    <row r="753">
      <c r="A753" s="86"/>
      <c r="B753" s="117"/>
      <c r="C753" s="86"/>
      <c r="D753" s="118"/>
    </row>
    <row r="754">
      <c r="A754" s="86"/>
      <c r="B754" s="117"/>
      <c r="C754" s="86"/>
      <c r="D754" s="118"/>
    </row>
    <row r="755">
      <c r="A755" s="86"/>
      <c r="B755" s="117"/>
      <c r="C755" s="86"/>
      <c r="D755" s="118"/>
    </row>
    <row r="756">
      <c r="A756" s="86"/>
      <c r="B756" s="117"/>
      <c r="C756" s="86"/>
      <c r="D756" s="118"/>
    </row>
    <row r="757">
      <c r="A757" s="86"/>
      <c r="B757" s="117"/>
      <c r="C757" s="86"/>
      <c r="D757" s="118"/>
    </row>
    <row r="758">
      <c r="A758" s="86"/>
      <c r="B758" s="117"/>
      <c r="C758" s="86"/>
      <c r="D758" s="118"/>
    </row>
    <row r="759">
      <c r="A759" s="86"/>
      <c r="B759" s="117"/>
      <c r="C759" s="86"/>
      <c r="D759" s="118"/>
    </row>
    <row r="760">
      <c r="A760" s="86"/>
      <c r="B760" s="117"/>
      <c r="C760" s="86"/>
      <c r="D760" s="118"/>
    </row>
    <row r="761">
      <c r="A761" s="86"/>
      <c r="B761" s="117"/>
      <c r="C761" s="86"/>
      <c r="D761" s="118"/>
    </row>
    <row r="762">
      <c r="A762" s="86"/>
      <c r="B762" s="117"/>
      <c r="C762" s="86"/>
      <c r="D762" s="118"/>
    </row>
    <row r="763">
      <c r="A763" s="86"/>
      <c r="B763" s="117"/>
      <c r="C763" s="86"/>
      <c r="D763" s="118"/>
    </row>
    <row r="764">
      <c r="A764" s="86"/>
      <c r="B764" s="117"/>
      <c r="C764" s="86"/>
      <c r="D764" s="118"/>
    </row>
    <row r="765">
      <c r="A765" s="86"/>
      <c r="B765" s="117"/>
      <c r="C765" s="86"/>
      <c r="D765" s="118"/>
    </row>
    <row r="766">
      <c r="A766" s="86"/>
      <c r="B766" s="117"/>
      <c r="C766" s="86"/>
      <c r="D766" s="118"/>
    </row>
    <row r="767">
      <c r="A767" s="86"/>
      <c r="B767" s="117"/>
      <c r="C767" s="86"/>
      <c r="D767" s="118"/>
    </row>
    <row r="768">
      <c r="A768" s="86"/>
      <c r="B768" s="117"/>
      <c r="C768" s="86"/>
      <c r="D768" s="118"/>
    </row>
    <row r="769">
      <c r="A769" s="86"/>
      <c r="B769" s="117"/>
      <c r="C769" s="86"/>
      <c r="D769" s="118"/>
    </row>
    <row r="770">
      <c r="A770" s="86"/>
      <c r="B770" s="117"/>
      <c r="C770" s="86"/>
      <c r="D770" s="118"/>
    </row>
    <row r="771">
      <c r="A771" s="86"/>
      <c r="B771" s="117"/>
      <c r="C771" s="86"/>
      <c r="D771" s="118"/>
    </row>
    <row r="772">
      <c r="A772" s="86"/>
      <c r="B772" s="117"/>
      <c r="C772" s="86"/>
      <c r="D772" s="118"/>
    </row>
    <row r="773">
      <c r="A773" s="86"/>
      <c r="B773" s="117"/>
      <c r="C773" s="86"/>
      <c r="D773" s="118"/>
    </row>
    <row r="774">
      <c r="A774" s="86"/>
      <c r="B774" s="117"/>
      <c r="C774" s="86"/>
      <c r="D774" s="118"/>
    </row>
    <row r="775">
      <c r="A775" s="86"/>
      <c r="B775" s="117"/>
      <c r="C775" s="86"/>
      <c r="D775" s="118"/>
    </row>
    <row r="776">
      <c r="A776" s="86"/>
      <c r="B776" s="117"/>
      <c r="C776" s="86"/>
      <c r="D776" s="118"/>
    </row>
    <row r="777">
      <c r="A777" s="86"/>
      <c r="B777" s="117"/>
      <c r="C777" s="86"/>
      <c r="D777" s="118"/>
    </row>
    <row r="778">
      <c r="A778" s="86"/>
      <c r="B778" s="117"/>
      <c r="C778" s="86"/>
      <c r="D778" s="118"/>
    </row>
    <row r="779">
      <c r="A779" s="86"/>
      <c r="B779" s="117"/>
      <c r="C779" s="86"/>
      <c r="D779" s="118"/>
    </row>
    <row r="780">
      <c r="A780" s="86"/>
      <c r="B780" s="117"/>
      <c r="C780" s="86"/>
      <c r="D780" s="118"/>
    </row>
    <row r="781">
      <c r="A781" s="86"/>
      <c r="B781" s="117"/>
      <c r="C781" s="86"/>
      <c r="D781" s="118"/>
    </row>
    <row r="782">
      <c r="A782" s="86"/>
      <c r="B782" s="117"/>
      <c r="C782" s="86"/>
      <c r="D782" s="118"/>
    </row>
    <row r="783">
      <c r="A783" s="86"/>
      <c r="B783" s="117"/>
      <c r="C783" s="86"/>
      <c r="D783" s="118"/>
    </row>
    <row r="784">
      <c r="A784" s="86"/>
      <c r="B784" s="117"/>
      <c r="C784" s="86"/>
      <c r="D784" s="118"/>
    </row>
    <row r="785">
      <c r="A785" s="86"/>
      <c r="B785" s="117"/>
      <c r="C785" s="86"/>
      <c r="D785" s="118"/>
    </row>
    <row r="786">
      <c r="A786" s="86"/>
      <c r="B786" s="117"/>
      <c r="C786" s="86"/>
      <c r="D786" s="118"/>
    </row>
    <row r="787">
      <c r="A787" s="86"/>
      <c r="B787" s="117"/>
      <c r="C787" s="86"/>
      <c r="D787" s="118"/>
    </row>
    <row r="788">
      <c r="A788" s="86"/>
      <c r="B788" s="117"/>
      <c r="C788" s="86"/>
      <c r="D788" s="118"/>
    </row>
    <row r="789">
      <c r="A789" s="86"/>
      <c r="B789" s="117"/>
      <c r="C789" s="86"/>
      <c r="D789" s="118"/>
    </row>
    <row r="790">
      <c r="A790" s="86"/>
      <c r="B790" s="117"/>
      <c r="C790" s="86"/>
      <c r="D790" s="118"/>
    </row>
    <row r="791">
      <c r="A791" s="86"/>
      <c r="B791" s="117"/>
      <c r="C791" s="86"/>
      <c r="D791" s="118"/>
    </row>
    <row r="792">
      <c r="A792" s="86"/>
      <c r="B792" s="117"/>
      <c r="C792" s="86"/>
      <c r="D792" s="118"/>
    </row>
    <row r="793">
      <c r="A793" s="86"/>
      <c r="B793" s="117"/>
      <c r="C793" s="86"/>
      <c r="D793" s="118"/>
    </row>
    <row r="794">
      <c r="A794" s="86"/>
      <c r="B794" s="117"/>
      <c r="C794" s="86"/>
      <c r="D794" s="118"/>
    </row>
    <row r="795">
      <c r="A795" s="86"/>
      <c r="B795" s="117"/>
      <c r="C795" s="86"/>
      <c r="D795" s="118"/>
    </row>
    <row r="796">
      <c r="A796" s="86"/>
      <c r="B796" s="117"/>
      <c r="C796" s="86"/>
      <c r="D796" s="118"/>
    </row>
    <row r="797">
      <c r="A797" s="86"/>
      <c r="B797" s="117"/>
      <c r="C797" s="86"/>
      <c r="D797" s="118"/>
    </row>
    <row r="798">
      <c r="A798" s="86"/>
      <c r="B798" s="117"/>
      <c r="C798" s="86"/>
      <c r="D798" s="118"/>
    </row>
    <row r="799">
      <c r="A799" s="86"/>
      <c r="B799" s="117"/>
      <c r="C799" s="86"/>
      <c r="D799" s="118"/>
    </row>
    <row r="800">
      <c r="A800" s="86"/>
      <c r="B800" s="117"/>
      <c r="C800" s="86"/>
      <c r="D800" s="118"/>
    </row>
    <row r="801">
      <c r="A801" s="86"/>
      <c r="B801" s="117"/>
      <c r="C801" s="86"/>
      <c r="D801" s="118"/>
    </row>
    <row r="802">
      <c r="A802" s="86"/>
      <c r="B802" s="117"/>
      <c r="C802" s="86"/>
      <c r="D802" s="118"/>
    </row>
    <row r="803">
      <c r="A803" s="86"/>
      <c r="B803" s="117"/>
      <c r="C803" s="86"/>
      <c r="D803" s="118"/>
    </row>
    <row r="804">
      <c r="A804" s="86"/>
      <c r="B804" s="117"/>
      <c r="C804" s="86"/>
      <c r="D804" s="118"/>
    </row>
    <row r="805">
      <c r="A805" s="86"/>
      <c r="B805" s="117"/>
      <c r="C805" s="86"/>
      <c r="D805" s="118"/>
    </row>
    <row r="806">
      <c r="A806" s="86"/>
      <c r="B806" s="117"/>
      <c r="C806" s="86"/>
      <c r="D806" s="118"/>
    </row>
    <row r="807">
      <c r="A807" s="86"/>
      <c r="B807" s="117"/>
      <c r="C807" s="86"/>
      <c r="D807" s="118"/>
    </row>
    <row r="808">
      <c r="A808" s="86"/>
      <c r="B808" s="117"/>
      <c r="C808" s="86"/>
      <c r="D808" s="118"/>
    </row>
    <row r="809">
      <c r="A809" s="86"/>
      <c r="B809" s="117"/>
      <c r="C809" s="86"/>
      <c r="D809" s="118"/>
    </row>
    <row r="810">
      <c r="A810" s="86"/>
      <c r="B810" s="117"/>
      <c r="C810" s="86"/>
      <c r="D810" s="118"/>
    </row>
    <row r="811">
      <c r="A811" s="86"/>
      <c r="B811" s="117"/>
      <c r="C811" s="86"/>
      <c r="D811" s="118"/>
    </row>
    <row r="812">
      <c r="A812" s="86"/>
      <c r="B812" s="117"/>
      <c r="C812" s="86"/>
      <c r="D812" s="118"/>
    </row>
    <row r="813">
      <c r="A813" s="86"/>
      <c r="B813" s="117"/>
      <c r="C813" s="86"/>
      <c r="D813" s="118"/>
    </row>
    <row r="814">
      <c r="A814" s="86"/>
      <c r="B814" s="117"/>
      <c r="C814" s="86"/>
      <c r="D814" s="118"/>
    </row>
    <row r="815">
      <c r="A815" s="86"/>
      <c r="B815" s="117"/>
      <c r="C815" s="86"/>
      <c r="D815" s="118"/>
    </row>
    <row r="816">
      <c r="A816" s="86"/>
      <c r="B816" s="117"/>
      <c r="C816" s="86"/>
      <c r="D816" s="118"/>
    </row>
    <row r="817">
      <c r="A817" s="86"/>
      <c r="B817" s="117"/>
      <c r="C817" s="86"/>
      <c r="D817" s="118"/>
    </row>
    <row r="818">
      <c r="A818" s="86"/>
      <c r="B818" s="117"/>
      <c r="C818" s="86"/>
      <c r="D818" s="118"/>
    </row>
    <row r="819">
      <c r="A819" s="86"/>
      <c r="B819" s="117"/>
      <c r="C819" s="86"/>
      <c r="D819" s="118"/>
    </row>
    <row r="820">
      <c r="A820" s="86"/>
      <c r="B820" s="117"/>
      <c r="C820" s="86"/>
      <c r="D820" s="118"/>
    </row>
    <row r="821">
      <c r="A821" s="86"/>
      <c r="B821" s="117"/>
      <c r="C821" s="86"/>
      <c r="D821" s="118"/>
    </row>
    <row r="822">
      <c r="A822" s="86"/>
      <c r="B822" s="117"/>
      <c r="C822" s="86"/>
      <c r="D822" s="118"/>
    </row>
    <row r="823">
      <c r="A823" s="86"/>
      <c r="B823" s="117"/>
      <c r="C823" s="86"/>
      <c r="D823" s="118"/>
    </row>
    <row r="824">
      <c r="A824" s="86"/>
      <c r="B824" s="117"/>
      <c r="C824" s="86"/>
      <c r="D824" s="118"/>
    </row>
    <row r="825">
      <c r="A825" s="86"/>
      <c r="B825" s="117"/>
      <c r="C825" s="86"/>
      <c r="D825" s="118"/>
    </row>
    <row r="826">
      <c r="A826" s="86"/>
      <c r="B826" s="117"/>
      <c r="C826" s="86"/>
      <c r="D826" s="118"/>
    </row>
    <row r="827">
      <c r="A827" s="86"/>
      <c r="B827" s="117"/>
      <c r="C827" s="86"/>
      <c r="D827" s="118"/>
    </row>
    <row r="828">
      <c r="A828" s="86"/>
      <c r="B828" s="117"/>
      <c r="C828" s="86"/>
      <c r="D828" s="118"/>
    </row>
    <row r="829">
      <c r="A829" s="86"/>
      <c r="B829" s="117"/>
      <c r="C829" s="86"/>
      <c r="D829" s="118"/>
    </row>
    <row r="830">
      <c r="A830" s="86"/>
      <c r="B830" s="117"/>
      <c r="C830" s="86"/>
      <c r="D830" s="118"/>
    </row>
    <row r="831">
      <c r="A831" s="86"/>
      <c r="B831" s="117"/>
      <c r="C831" s="86"/>
      <c r="D831" s="118"/>
    </row>
    <row r="832">
      <c r="A832" s="86"/>
      <c r="B832" s="117"/>
      <c r="C832" s="86"/>
      <c r="D832" s="118"/>
    </row>
    <row r="833">
      <c r="A833" s="86"/>
      <c r="B833" s="117"/>
      <c r="C833" s="86"/>
      <c r="D833" s="118"/>
    </row>
    <row r="834">
      <c r="A834" s="86"/>
      <c r="B834" s="117"/>
      <c r="C834" s="86"/>
      <c r="D834" s="118"/>
    </row>
    <row r="835">
      <c r="A835" s="86"/>
      <c r="B835" s="117"/>
      <c r="C835" s="86"/>
      <c r="D835" s="118"/>
    </row>
    <row r="836">
      <c r="A836" s="86"/>
      <c r="B836" s="117"/>
      <c r="C836" s="86"/>
      <c r="D836" s="118"/>
    </row>
    <row r="837">
      <c r="A837" s="86"/>
      <c r="B837" s="117"/>
      <c r="C837" s="86"/>
      <c r="D837" s="118"/>
    </row>
    <row r="838">
      <c r="A838" s="86"/>
      <c r="B838" s="117"/>
      <c r="C838" s="86"/>
      <c r="D838" s="118"/>
    </row>
    <row r="839">
      <c r="A839" s="86"/>
      <c r="B839" s="117"/>
      <c r="C839" s="86"/>
      <c r="D839" s="118"/>
    </row>
    <row r="840">
      <c r="A840" s="86"/>
      <c r="B840" s="117"/>
      <c r="C840" s="86"/>
      <c r="D840" s="118"/>
    </row>
    <row r="841">
      <c r="A841" s="86"/>
      <c r="B841" s="117"/>
      <c r="C841" s="86"/>
      <c r="D841" s="118"/>
    </row>
    <row r="842">
      <c r="A842" s="86"/>
      <c r="B842" s="117"/>
      <c r="C842" s="86"/>
      <c r="D842" s="118"/>
    </row>
    <row r="843">
      <c r="A843" s="86"/>
      <c r="B843" s="117"/>
      <c r="C843" s="86"/>
      <c r="D843" s="118"/>
    </row>
    <row r="844">
      <c r="A844" s="86"/>
      <c r="B844" s="117"/>
      <c r="C844" s="86"/>
      <c r="D844" s="118"/>
    </row>
    <row r="845">
      <c r="A845" s="86"/>
      <c r="B845" s="117"/>
      <c r="C845" s="86"/>
      <c r="D845" s="118"/>
    </row>
    <row r="846">
      <c r="A846" s="86"/>
      <c r="B846" s="117"/>
      <c r="C846" s="86"/>
      <c r="D846" s="118"/>
    </row>
    <row r="847">
      <c r="A847" s="86"/>
      <c r="B847" s="117"/>
      <c r="C847" s="86"/>
      <c r="D847" s="118"/>
    </row>
    <row r="848">
      <c r="A848" s="86"/>
      <c r="B848" s="117"/>
      <c r="C848" s="86"/>
      <c r="D848" s="118"/>
    </row>
    <row r="849">
      <c r="A849" s="86"/>
      <c r="B849" s="117"/>
      <c r="C849" s="86"/>
      <c r="D849" s="118"/>
    </row>
    <row r="850">
      <c r="A850" s="86"/>
      <c r="B850" s="117"/>
      <c r="C850" s="86"/>
      <c r="D850" s="118"/>
    </row>
    <row r="851">
      <c r="A851" s="86"/>
      <c r="B851" s="117"/>
      <c r="C851" s="86"/>
      <c r="D851" s="118"/>
    </row>
    <row r="852">
      <c r="A852" s="86"/>
      <c r="B852" s="117"/>
      <c r="C852" s="86"/>
      <c r="D852" s="118"/>
    </row>
    <row r="853">
      <c r="A853" s="86"/>
      <c r="B853" s="117"/>
      <c r="C853" s="86"/>
      <c r="D853" s="118"/>
    </row>
    <row r="854">
      <c r="A854" s="86"/>
      <c r="B854" s="117"/>
      <c r="C854" s="86"/>
      <c r="D854" s="118"/>
    </row>
    <row r="855">
      <c r="A855" s="86"/>
      <c r="B855" s="117"/>
      <c r="C855" s="86"/>
      <c r="D855" s="118"/>
    </row>
    <row r="856">
      <c r="A856" s="86"/>
      <c r="B856" s="117"/>
      <c r="C856" s="86"/>
      <c r="D856" s="118"/>
    </row>
    <row r="857">
      <c r="A857" s="86"/>
      <c r="B857" s="117"/>
      <c r="C857" s="86"/>
      <c r="D857" s="118"/>
    </row>
    <row r="858">
      <c r="A858" s="86"/>
      <c r="B858" s="117"/>
      <c r="C858" s="86"/>
      <c r="D858" s="118"/>
    </row>
    <row r="859">
      <c r="A859" s="86"/>
      <c r="B859" s="117"/>
      <c r="C859" s="86"/>
      <c r="D859" s="118"/>
    </row>
    <row r="860">
      <c r="A860" s="86"/>
      <c r="B860" s="117"/>
      <c r="C860" s="86"/>
      <c r="D860" s="118"/>
    </row>
    <row r="861">
      <c r="A861" s="86"/>
      <c r="B861" s="117"/>
      <c r="C861" s="86"/>
      <c r="D861" s="118"/>
    </row>
    <row r="862">
      <c r="A862" s="86"/>
      <c r="B862" s="117"/>
      <c r="C862" s="86"/>
      <c r="D862" s="118"/>
    </row>
    <row r="863">
      <c r="A863" s="86"/>
      <c r="B863" s="117"/>
      <c r="C863" s="86"/>
      <c r="D863" s="118"/>
    </row>
    <row r="864">
      <c r="A864" s="86"/>
      <c r="B864" s="117"/>
      <c r="C864" s="86"/>
      <c r="D864" s="118"/>
    </row>
    <row r="865">
      <c r="A865" s="86"/>
      <c r="B865" s="117"/>
      <c r="C865" s="86"/>
      <c r="D865" s="118"/>
    </row>
    <row r="866">
      <c r="A866" s="86"/>
      <c r="B866" s="117"/>
      <c r="C866" s="86"/>
      <c r="D866" s="118"/>
    </row>
    <row r="867">
      <c r="A867" s="86"/>
      <c r="B867" s="117"/>
      <c r="C867" s="86"/>
      <c r="D867" s="118"/>
    </row>
    <row r="868">
      <c r="A868" s="86"/>
      <c r="B868" s="117"/>
      <c r="C868" s="86"/>
      <c r="D868" s="118"/>
    </row>
    <row r="869">
      <c r="A869" s="86"/>
      <c r="B869" s="117"/>
      <c r="C869" s="86"/>
      <c r="D869" s="118"/>
    </row>
    <row r="870">
      <c r="A870" s="86"/>
      <c r="B870" s="117"/>
      <c r="C870" s="86"/>
      <c r="D870" s="118"/>
    </row>
    <row r="871">
      <c r="A871" s="86"/>
      <c r="B871" s="117"/>
      <c r="C871" s="86"/>
      <c r="D871" s="118"/>
    </row>
    <row r="872">
      <c r="A872" s="86"/>
      <c r="B872" s="117"/>
      <c r="C872" s="86"/>
      <c r="D872" s="118"/>
    </row>
    <row r="873">
      <c r="A873" s="86"/>
      <c r="B873" s="117"/>
      <c r="C873" s="86"/>
      <c r="D873" s="118"/>
    </row>
    <row r="874">
      <c r="A874" s="86"/>
      <c r="B874" s="117"/>
      <c r="C874" s="86"/>
      <c r="D874" s="118"/>
    </row>
    <row r="875">
      <c r="A875" s="86"/>
      <c r="B875" s="117"/>
      <c r="C875" s="86"/>
      <c r="D875" s="118"/>
    </row>
    <row r="876">
      <c r="A876" s="86"/>
      <c r="B876" s="117"/>
      <c r="C876" s="86"/>
      <c r="D876" s="118"/>
    </row>
    <row r="877">
      <c r="A877" s="86"/>
      <c r="B877" s="117"/>
      <c r="C877" s="86"/>
      <c r="D877" s="118"/>
    </row>
    <row r="878">
      <c r="A878" s="86"/>
      <c r="B878" s="117"/>
      <c r="C878" s="86"/>
      <c r="D878" s="118"/>
    </row>
    <row r="879">
      <c r="A879" s="86"/>
      <c r="B879" s="117"/>
      <c r="C879" s="86"/>
      <c r="D879" s="118"/>
    </row>
    <row r="880">
      <c r="A880" s="86"/>
      <c r="B880" s="117"/>
      <c r="C880" s="86"/>
      <c r="D880" s="118"/>
    </row>
    <row r="881">
      <c r="A881" s="86"/>
      <c r="B881" s="117"/>
      <c r="C881" s="86"/>
      <c r="D881" s="118"/>
    </row>
    <row r="882">
      <c r="A882" s="86"/>
      <c r="B882" s="117"/>
      <c r="C882" s="86"/>
      <c r="D882" s="118"/>
    </row>
    <row r="883">
      <c r="A883" s="86"/>
      <c r="B883" s="117"/>
      <c r="C883" s="86"/>
      <c r="D883" s="118"/>
    </row>
    <row r="884">
      <c r="A884" s="86"/>
      <c r="B884" s="117"/>
      <c r="C884" s="86"/>
      <c r="D884" s="118"/>
    </row>
    <row r="885">
      <c r="A885" s="86"/>
      <c r="B885" s="117"/>
      <c r="C885" s="86"/>
      <c r="D885" s="118"/>
    </row>
    <row r="886">
      <c r="A886" s="86"/>
      <c r="B886" s="117"/>
      <c r="C886" s="86"/>
      <c r="D886" s="118"/>
    </row>
    <row r="887">
      <c r="A887" s="86"/>
      <c r="B887" s="117"/>
      <c r="C887" s="86"/>
      <c r="D887" s="118"/>
    </row>
    <row r="888">
      <c r="A888" s="86"/>
      <c r="B888" s="117"/>
      <c r="C888" s="86"/>
      <c r="D888" s="118"/>
    </row>
    <row r="889">
      <c r="A889" s="86"/>
      <c r="B889" s="117"/>
      <c r="C889" s="86"/>
      <c r="D889" s="118"/>
    </row>
    <row r="890">
      <c r="A890" s="86"/>
      <c r="B890" s="117"/>
      <c r="C890" s="86"/>
      <c r="D890" s="118"/>
    </row>
    <row r="891">
      <c r="A891" s="86"/>
      <c r="B891" s="117"/>
      <c r="C891" s="86"/>
      <c r="D891" s="118"/>
    </row>
    <row r="892">
      <c r="A892" s="86"/>
      <c r="B892" s="117"/>
      <c r="C892" s="86"/>
      <c r="D892" s="118"/>
    </row>
    <row r="893">
      <c r="A893" s="86"/>
      <c r="B893" s="117"/>
      <c r="C893" s="86"/>
      <c r="D893" s="118"/>
    </row>
    <row r="894">
      <c r="A894" s="86"/>
      <c r="B894" s="117"/>
      <c r="C894" s="86"/>
      <c r="D894" s="118"/>
    </row>
    <row r="895">
      <c r="A895" s="86"/>
      <c r="B895" s="117"/>
      <c r="C895" s="86"/>
      <c r="D895" s="118"/>
    </row>
    <row r="896">
      <c r="A896" s="86"/>
      <c r="B896" s="117"/>
      <c r="C896" s="86"/>
      <c r="D896" s="118"/>
    </row>
    <row r="897">
      <c r="A897" s="86"/>
      <c r="B897" s="117"/>
      <c r="C897" s="86"/>
      <c r="D897" s="118"/>
    </row>
    <row r="898">
      <c r="A898" s="86"/>
      <c r="B898" s="117"/>
      <c r="C898" s="86"/>
      <c r="D898" s="118"/>
    </row>
    <row r="899">
      <c r="A899" s="86"/>
      <c r="B899" s="117"/>
      <c r="C899" s="86"/>
      <c r="D899" s="118"/>
    </row>
    <row r="900">
      <c r="A900" s="86"/>
      <c r="B900" s="117"/>
      <c r="C900" s="86"/>
      <c r="D900" s="118"/>
    </row>
    <row r="901">
      <c r="A901" s="86"/>
      <c r="B901" s="117"/>
      <c r="C901" s="86"/>
      <c r="D901" s="118"/>
    </row>
    <row r="902">
      <c r="A902" s="86"/>
      <c r="B902" s="117"/>
      <c r="C902" s="86"/>
      <c r="D902" s="118"/>
    </row>
    <row r="903">
      <c r="A903" s="86"/>
      <c r="B903" s="117"/>
      <c r="C903" s="86"/>
      <c r="D903" s="118"/>
    </row>
    <row r="904">
      <c r="A904" s="86"/>
      <c r="B904" s="117"/>
      <c r="C904" s="86"/>
      <c r="D904" s="118"/>
    </row>
    <row r="905">
      <c r="A905" s="86"/>
      <c r="B905" s="117"/>
      <c r="C905" s="86"/>
      <c r="D905" s="118"/>
    </row>
    <row r="906">
      <c r="A906" s="86"/>
      <c r="B906" s="117"/>
      <c r="C906" s="86"/>
      <c r="D906" s="118"/>
    </row>
    <row r="907">
      <c r="A907" s="86"/>
      <c r="B907" s="117"/>
      <c r="C907" s="86"/>
      <c r="D907" s="118"/>
    </row>
    <row r="908">
      <c r="A908" s="86"/>
      <c r="B908" s="117"/>
      <c r="C908" s="86"/>
      <c r="D908" s="118"/>
    </row>
    <row r="909">
      <c r="A909" s="86"/>
      <c r="B909" s="117"/>
      <c r="C909" s="86"/>
      <c r="D909" s="118"/>
    </row>
    <row r="910">
      <c r="A910" s="86"/>
      <c r="B910" s="117"/>
      <c r="C910" s="86"/>
      <c r="D910" s="118"/>
    </row>
    <row r="911">
      <c r="A911" s="86"/>
      <c r="B911" s="117"/>
      <c r="C911" s="86"/>
      <c r="D911" s="118"/>
    </row>
    <row r="912">
      <c r="A912" s="86"/>
      <c r="B912" s="117"/>
      <c r="C912" s="86"/>
      <c r="D912" s="118"/>
    </row>
    <row r="913">
      <c r="A913" s="86"/>
      <c r="B913" s="117"/>
      <c r="C913" s="86"/>
      <c r="D913" s="118"/>
    </row>
    <row r="914">
      <c r="A914" s="86"/>
      <c r="B914" s="117"/>
      <c r="C914" s="86"/>
      <c r="D914" s="118"/>
    </row>
    <row r="915">
      <c r="A915" s="86"/>
      <c r="B915" s="117"/>
      <c r="C915" s="86"/>
      <c r="D915" s="118"/>
    </row>
    <row r="916">
      <c r="A916" s="86"/>
      <c r="B916" s="117"/>
      <c r="C916" s="86"/>
      <c r="D916" s="118"/>
    </row>
    <row r="917">
      <c r="A917" s="86"/>
      <c r="B917" s="117"/>
      <c r="C917" s="86"/>
      <c r="D917" s="118"/>
    </row>
    <row r="918">
      <c r="A918" s="86"/>
      <c r="B918" s="117"/>
      <c r="C918" s="86"/>
      <c r="D918" s="118"/>
    </row>
    <row r="919">
      <c r="A919" s="86"/>
      <c r="B919" s="117"/>
      <c r="C919" s="86"/>
      <c r="D919" s="118"/>
    </row>
    <row r="920">
      <c r="A920" s="86"/>
      <c r="B920" s="117"/>
      <c r="C920" s="86"/>
      <c r="D920" s="118"/>
    </row>
    <row r="921">
      <c r="A921" s="86"/>
      <c r="B921" s="117"/>
      <c r="C921" s="86"/>
      <c r="D921" s="118"/>
    </row>
    <row r="922">
      <c r="A922" s="86"/>
      <c r="B922" s="117"/>
      <c r="C922" s="86"/>
      <c r="D922" s="118"/>
    </row>
    <row r="923">
      <c r="A923" s="86"/>
      <c r="B923" s="117"/>
      <c r="C923" s="86"/>
      <c r="D923" s="118"/>
    </row>
    <row r="924">
      <c r="A924" s="86"/>
      <c r="B924" s="117"/>
      <c r="C924" s="86"/>
      <c r="D924" s="118"/>
    </row>
    <row r="925">
      <c r="A925" s="86"/>
      <c r="B925" s="117"/>
      <c r="C925" s="86"/>
      <c r="D925" s="118"/>
    </row>
    <row r="926">
      <c r="A926" s="86"/>
      <c r="B926" s="117"/>
      <c r="C926" s="86"/>
      <c r="D926" s="118"/>
    </row>
    <row r="927">
      <c r="A927" s="86"/>
      <c r="B927" s="117"/>
      <c r="C927" s="86"/>
      <c r="D927" s="118"/>
    </row>
    <row r="928">
      <c r="A928" s="86"/>
      <c r="B928" s="117"/>
      <c r="C928" s="86"/>
      <c r="D928" s="118"/>
    </row>
    <row r="929">
      <c r="A929" s="86"/>
      <c r="B929" s="117"/>
      <c r="C929" s="86"/>
      <c r="D929" s="118"/>
    </row>
    <row r="930">
      <c r="A930" s="86"/>
      <c r="B930" s="117"/>
      <c r="C930" s="86"/>
      <c r="D930" s="118"/>
    </row>
    <row r="931">
      <c r="A931" s="86"/>
      <c r="B931" s="117"/>
      <c r="C931" s="86"/>
      <c r="D931" s="118"/>
    </row>
    <row r="932">
      <c r="A932" s="86"/>
      <c r="B932" s="117"/>
      <c r="C932" s="86"/>
      <c r="D932" s="118"/>
    </row>
    <row r="933">
      <c r="A933" s="86"/>
      <c r="B933" s="117"/>
      <c r="C933" s="86"/>
      <c r="D933" s="118"/>
    </row>
    <row r="934">
      <c r="A934" s="86"/>
      <c r="B934" s="117"/>
      <c r="C934" s="86"/>
      <c r="D934" s="118"/>
    </row>
    <row r="935">
      <c r="A935" s="86"/>
      <c r="B935" s="117"/>
      <c r="C935" s="86"/>
      <c r="D935" s="118"/>
    </row>
    <row r="936">
      <c r="A936" s="86"/>
      <c r="B936" s="117"/>
      <c r="C936" s="86"/>
      <c r="D936" s="118"/>
    </row>
    <row r="937">
      <c r="A937" s="86"/>
      <c r="B937" s="117"/>
      <c r="C937" s="86"/>
      <c r="D937" s="118"/>
    </row>
    <row r="938">
      <c r="A938" s="86"/>
      <c r="B938" s="117"/>
      <c r="C938" s="86"/>
      <c r="D938" s="118"/>
    </row>
    <row r="939">
      <c r="A939" s="86"/>
      <c r="B939" s="117"/>
      <c r="C939" s="86"/>
      <c r="D939" s="118"/>
    </row>
    <row r="940">
      <c r="A940" s="86"/>
      <c r="B940" s="117"/>
      <c r="C940" s="86"/>
      <c r="D940" s="118"/>
    </row>
    <row r="941">
      <c r="A941" s="86"/>
      <c r="B941" s="117"/>
      <c r="C941" s="86"/>
      <c r="D941" s="118"/>
    </row>
    <row r="942">
      <c r="A942" s="86"/>
      <c r="B942" s="117"/>
      <c r="C942" s="86"/>
      <c r="D942" s="118"/>
    </row>
    <row r="943">
      <c r="A943" s="86"/>
      <c r="B943" s="117"/>
      <c r="C943" s="86"/>
      <c r="D943" s="118"/>
    </row>
    <row r="944">
      <c r="A944" s="86"/>
      <c r="B944" s="117"/>
      <c r="C944" s="86"/>
      <c r="D944" s="118"/>
    </row>
    <row r="945">
      <c r="A945" s="86"/>
      <c r="B945" s="117"/>
      <c r="C945" s="86"/>
      <c r="D945" s="118"/>
    </row>
    <row r="946">
      <c r="A946" s="86"/>
      <c r="B946" s="117"/>
      <c r="C946" s="86"/>
      <c r="D946" s="118"/>
    </row>
    <row r="947">
      <c r="A947" s="86"/>
      <c r="B947" s="117"/>
      <c r="C947" s="86"/>
      <c r="D947" s="118"/>
    </row>
    <row r="948">
      <c r="A948" s="86"/>
      <c r="B948" s="117"/>
      <c r="C948" s="86"/>
      <c r="D948" s="118"/>
    </row>
    <row r="949">
      <c r="A949" s="86"/>
      <c r="B949" s="117"/>
      <c r="C949" s="86"/>
      <c r="D949" s="118"/>
    </row>
    <row r="950">
      <c r="A950" s="86"/>
      <c r="B950" s="117"/>
      <c r="C950" s="86"/>
      <c r="D950" s="118"/>
    </row>
    <row r="951">
      <c r="A951" s="86"/>
      <c r="B951" s="117"/>
      <c r="C951" s="86"/>
      <c r="D951" s="118"/>
    </row>
    <row r="952">
      <c r="A952" s="86"/>
      <c r="B952" s="117"/>
      <c r="C952" s="86"/>
      <c r="D952" s="118"/>
    </row>
    <row r="953">
      <c r="A953" s="86"/>
      <c r="B953" s="117"/>
      <c r="C953" s="86"/>
      <c r="D953" s="118"/>
    </row>
    <row r="954">
      <c r="A954" s="86"/>
      <c r="B954" s="117"/>
      <c r="C954" s="86"/>
      <c r="D954" s="118"/>
    </row>
    <row r="955">
      <c r="A955" s="86"/>
      <c r="B955" s="117"/>
      <c r="C955" s="86"/>
      <c r="D955" s="118"/>
    </row>
    <row r="956">
      <c r="A956" s="86"/>
      <c r="B956" s="117"/>
      <c r="C956" s="86"/>
      <c r="D956" s="118"/>
    </row>
    <row r="957">
      <c r="A957" s="86"/>
      <c r="B957" s="117"/>
      <c r="C957" s="86"/>
      <c r="D957" s="118"/>
    </row>
    <row r="958">
      <c r="A958" s="86"/>
      <c r="B958" s="117"/>
      <c r="C958" s="86"/>
      <c r="D958" s="118"/>
    </row>
    <row r="959">
      <c r="A959" s="86"/>
      <c r="B959" s="117"/>
      <c r="C959" s="86"/>
      <c r="D959" s="118"/>
    </row>
    <row r="960">
      <c r="A960" s="86"/>
      <c r="B960" s="117"/>
      <c r="C960" s="86"/>
      <c r="D960" s="118"/>
    </row>
    <row r="961">
      <c r="A961" s="86"/>
      <c r="B961" s="117"/>
      <c r="C961" s="86"/>
      <c r="D961" s="118"/>
    </row>
    <row r="962">
      <c r="A962" s="86"/>
      <c r="B962" s="117"/>
      <c r="C962" s="86"/>
      <c r="D962" s="118"/>
    </row>
    <row r="963">
      <c r="A963" s="86"/>
      <c r="B963" s="117"/>
      <c r="C963" s="86"/>
      <c r="D963" s="118"/>
    </row>
    <row r="964">
      <c r="A964" s="86"/>
      <c r="B964" s="117"/>
      <c r="C964" s="86"/>
      <c r="D964" s="118"/>
    </row>
    <row r="965">
      <c r="A965" s="86"/>
      <c r="B965" s="117"/>
      <c r="C965" s="86"/>
      <c r="D965" s="118"/>
    </row>
    <row r="966">
      <c r="A966" s="86"/>
      <c r="B966" s="117"/>
      <c r="C966" s="86"/>
      <c r="D966" s="118"/>
    </row>
    <row r="967">
      <c r="A967" s="86"/>
      <c r="B967" s="117"/>
      <c r="C967" s="86"/>
      <c r="D967" s="118"/>
    </row>
    <row r="968">
      <c r="A968" s="86"/>
      <c r="B968" s="117"/>
      <c r="C968" s="86"/>
      <c r="D968" s="118"/>
    </row>
    <row r="969">
      <c r="A969" s="86"/>
      <c r="B969" s="117"/>
      <c r="C969" s="86"/>
      <c r="D969" s="118"/>
    </row>
    <row r="970">
      <c r="A970" s="86"/>
      <c r="B970" s="117"/>
      <c r="C970" s="86"/>
      <c r="D970" s="118"/>
    </row>
    <row r="971">
      <c r="A971" s="86"/>
      <c r="B971" s="117"/>
      <c r="C971" s="86"/>
      <c r="D971" s="118"/>
    </row>
    <row r="972">
      <c r="A972" s="86"/>
      <c r="B972" s="117"/>
      <c r="C972" s="86"/>
      <c r="D972" s="118"/>
    </row>
    <row r="973">
      <c r="A973" s="86"/>
      <c r="B973" s="117"/>
      <c r="C973" s="86"/>
      <c r="D973" s="118"/>
    </row>
    <row r="974">
      <c r="A974" s="86"/>
      <c r="B974" s="117"/>
      <c r="C974" s="86"/>
      <c r="D974" s="118"/>
    </row>
    <row r="975">
      <c r="A975" s="86"/>
      <c r="B975" s="117"/>
      <c r="C975" s="86"/>
      <c r="D975" s="118"/>
    </row>
    <row r="976">
      <c r="A976" s="86"/>
      <c r="B976" s="117"/>
      <c r="C976" s="86"/>
      <c r="D976" s="118"/>
    </row>
    <row r="977">
      <c r="A977" s="86"/>
      <c r="B977" s="117"/>
      <c r="C977" s="86"/>
      <c r="D977" s="118"/>
    </row>
    <row r="978">
      <c r="A978" s="86"/>
      <c r="B978" s="117"/>
      <c r="C978" s="86"/>
      <c r="D978" s="118"/>
    </row>
    <row r="979">
      <c r="A979" s="86"/>
      <c r="B979" s="117"/>
      <c r="C979" s="86"/>
      <c r="D979" s="118"/>
    </row>
    <row r="980">
      <c r="A980" s="86"/>
      <c r="B980" s="117"/>
      <c r="C980" s="86"/>
      <c r="D980" s="118"/>
    </row>
    <row r="981">
      <c r="A981" s="86"/>
      <c r="B981" s="117"/>
      <c r="C981" s="86"/>
      <c r="D981" s="118"/>
    </row>
    <row r="982">
      <c r="A982" s="86"/>
      <c r="B982" s="117"/>
      <c r="C982" s="86"/>
      <c r="D982" s="118"/>
    </row>
    <row r="983">
      <c r="A983" s="86"/>
      <c r="B983" s="117"/>
      <c r="C983" s="86"/>
      <c r="D983" s="118"/>
    </row>
    <row r="984">
      <c r="A984" s="86"/>
      <c r="B984" s="117"/>
      <c r="C984" s="86"/>
      <c r="D984" s="118"/>
    </row>
    <row r="985">
      <c r="A985" s="86"/>
      <c r="B985" s="117"/>
      <c r="C985" s="86"/>
      <c r="D985" s="118"/>
    </row>
    <row r="986">
      <c r="A986" s="86"/>
      <c r="B986" s="117"/>
      <c r="C986" s="86"/>
      <c r="D986" s="118"/>
    </row>
    <row r="987">
      <c r="A987" s="86"/>
      <c r="B987" s="117"/>
      <c r="C987" s="86"/>
      <c r="D987" s="118"/>
    </row>
    <row r="988">
      <c r="A988" s="86"/>
      <c r="B988" s="117"/>
      <c r="C988" s="86"/>
      <c r="D988" s="118"/>
    </row>
    <row r="989">
      <c r="A989" s="86"/>
      <c r="B989" s="117"/>
      <c r="C989" s="86"/>
      <c r="D989" s="118"/>
    </row>
    <row r="990">
      <c r="A990" s="86"/>
      <c r="B990" s="117"/>
      <c r="C990" s="86"/>
      <c r="D990" s="118"/>
    </row>
    <row r="991">
      <c r="A991" s="86"/>
      <c r="B991" s="117"/>
      <c r="C991" s="86"/>
      <c r="D991" s="118"/>
    </row>
    <row r="992">
      <c r="A992" s="86"/>
      <c r="B992" s="117"/>
      <c r="C992" s="86"/>
      <c r="D992" s="118"/>
    </row>
    <row r="993">
      <c r="A993" s="86"/>
      <c r="B993" s="117"/>
      <c r="C993" s="86"/>
      <c r="D993" s="118"/>
    </row>
    <row r="994">
      <c r="A994" s="86"/>
      <c r="B994" s="117"/>
      <c r="C994" s="86"/>
      <c r="D994" s="118"/>
    </row>
    <row r="995">
      <c r="A995" s="86"/>
      <c r="B995" s="117"/>
      <c r="C995" s="86"/>
      <c r="D995" s="118"/>
    </row>
    <row r="996">
      <c r="A996" s="86"/>
      <c r="B996" s="117"/>
      <c r="C996" s="86"/>
      <c r="D996" s="118"/>
    </row>
    <row r="997">
      <c r="A997" s="86"/>
      <c r="B997" s="117"/>
      <c r="C997" s="86"/>
      <c r="D997" s="118"/>
    </row>
    <row r="998">
      <c r="A998" s="86"/>
      <c r="B998" s="117"/>
      <c r="C998" s="86"/>
      <c r="D998" s="118"/>
    </row>
    <row r="999">
      <c r="A999" s="86"/>
      <c r="B999" s="117"/>
      <c r="C999" s="86"/>
      <c r="D999" s="118"/>
    </row>
    <row r="1000">
      <c r="A1000" s="86"/>
      <c r="B1000" s="117"/>
      <c r="C1000" s="86"/>
      <c r="D1000" s="118"/>
    </row>
    <row r="1001">
      <c r="A1001" s="86"/>
      <c r="B1001" s="117"/>
      <c r="C1001" s="86"/>
      <c r="D1001" s="118"/>
    </row>
    <row r="1002">
      <c r="A1002" s="86"/>
      <c r="B1002" s="117"/>
      <c r="C1002" s="86"/>
      <c r="D1002" s="118"/>
    </row>
    <row r="1003">
      <c r="A1003" s="86"/>
      <c r="B1003" s="117"/>
      <c r="C1003" s="86"/>
      <c r="D1003" s="118"/>
    </row>
    <row r="1004">
      <c r="A1004" s="86"/>
      <c r="B1004" s="117"/>
      <c r="C1004" s="86"/>
      <c r="D1004" s="118"/>
    </row>
    <row r="1005">
      <c r="A1005" s="86"/>
      <c r="B1005" s="117"/>
      <c r="C1005" s="86"/>
      <c r="D1005" s="118"/>
    </row>
    <row r="1006">
      <c r="A1006" s="86"/>
      <c r="B1006" s="117"/>
      <c r="C1006" s="86"/>
      <c r="D1006" s="118"/>
    </row>
    <row r="1007">
      <c r="A1007" s="86"/>
      <c r="B1007" s="117"/>
      <c r="C1007" s="86"/>
      <c r="D1007" s="118"/>
    </row>
    <row r="1008">
      <c r="A1008" s="86"/>
      <c r="B1008" s="117"/>
      <c r="C1008" s="86"/>
      <c r="D1008" s="118"/>
    </row>
    <row r="1009">
      <c r="A1009" s="86"/>
      <c r="B1009" s="117"/>
      <c r="C1009" s="86"/>
      <c r="D1009" s="118"/>
    </row>
    <row r="1010">
      <c r="A1010" s="86"/>
      <c r="B1010" s="117"/>
      <c r="C1010" s="86"/>
      <c r="D1010" s="118"/>
    </row>
    <row r="1011">
      <c r="A1011" s="86"/>
      <c r="B1011" s="117"/>
      <c r="C1011" s="86"/>
      <c r="D1011" s="118"/>
    </row>
    <row r="1012">
      <c r="A1012" s="86"/>
      <c r="B1012" s="117"/>
      <c r="C1012" s="86"/>
      <c r="D1012" s="118"/>
    </row>
    <row r="1013">
      <c r="A1013" s="86"/>
      <c r="B1013" s="117"/>
      <c r="C1013" s="86"/>
      <c r="D1013" s="118"/>
    </row>
    <row r="1014">
      <c r="A1014" s="86"/>
      <c r="B1014" s="117"/>
      <c r="C1014" s="86"/>
      <c r="D1014" s="118"/>
    </row>
    <row r="1015">
      <c r="A1015" s="86"/>
      <c r="B1015" s="117"/>
      <c r="C1015" s="86"/>
      <c r="D1015" s="118"/>
    </row>
    <row r="1016">
      <c r="A1016" s="86"/>
      <c r="B1016" s="117"/>
      <c r="C1016" s="86"/>
      <c r="D1016" s="118"/>
    </row>
    <row r="1017">
      <c r="A1017" s="86"/>
      <c r="B1017" s="117"/>
      <c r="C1017" s="86"/>
      <c r="D1017" s="118"/>
    </row>
    <row r="1018">
      <c r="A1018" s="86"/>
      <c r="B1018" s="117"/>
      <c r="C1018" s="86"/>
      <c r="D1018" s="118"/>
    </row>
    <row r="1019">
      <c r="A1019" s="86"/>
      <c r="B1019" s="117"/>
      <c r="C1019" s="86"/>
      <c r="D1019" s="118"/>
    </row>
    <row r="1020">
      <c r="A1020" s="86"/>
      <c r="B1020" s="117"/>
      <c r="C1020" s="86"/>
      <c r="D1020" s="118"/>
    </row>
    <row r="1021">
      <c r="A1021" s="86"/>
      <c r="B1021" s="117"/>
      <c r="C1021" s="86"/>
      <c r="D1021" s="118"/>
    </row>
    <row r="1022">
      <c r="A1022" s="86"/>
      <c r="B1022" s="117"/>
      <c r="C1022" s="86"/>
      <c r="D1022" s="118"/>
    </row>
    <row r="1023">
      <c r="A1023" s="86"/>
      <c r="B1023" s="117"/>
      <c r="C1023" s="86"/>
      <c r="D1023" s="118"/>
    </row>
    <row r="1024">
      <c r="A1024" s="86"/>
      <c r="B1024" s="117"/>
      <c r="C1024" s="86"/>
      <c r="D1024" s="118"/>
    </row>
    <row r="1025">
      <c r="A1025" s="119"/>
      <c r="B1025" s="120"/>
      <c r="C1025" s="119"/>
      <c r="D1025" s="121"/>
    </row>
    <row r="1026">
      <c r="A1026" s="119"/>
      <c r="B1026" s="120"/>
      <c r="C1026" s="119"/>
      <c r="D1026" s="121"/>
    </row>
    <row r="1027">
      <c r="A1027" s="119"/>
      <c r="B1027" s="120"/>
      <c r="C1027" s="119"/>
      <c r="D1027" s="121"/>
    </row>
    <row r="1028">
      <c r="A1028" s="119"/>
      <c r="B1028" s="120"/>
      <c r="C1028" s="119"/>
      <c r="D1028" s="121"/>
    </row>
    <row r="1029">
      <c r="A1029" s="119"/>
      <c r="B1029" s="120"/>
      <c r="C1029" s="119"/>
      <c r="D1029" s="121"/>
    </row>
    <row r="1030">
      <c r="A1030" s="119"/>
      <c r="B1030" s="120"/>
      <c r="C1030" s="119"/>
      <c r="D1030" s="121"/>
    </row>
    <row r="1031">
      <c r="A1031" s="119"/>
      <c r="B1031" s="120"/>
      <c r="C1031" s="119"/>
      <c r="D1031" s="121"/>
    </row>
  </sheetData>
  <mergeCells count="4">
    <mergeCell ref="B1:D1"/>
    <mergeCell ref="A2:D2"/>
    <mergeCell ref="A3:B3"/>
    <mergeCell ref="A10:B10"/>
  </mergeCells>
  <conditionalFormatting sqref="D4:D8 D11:D18">
    <cfRule type="containsText" dxfId="5" priority="1" operator="containsText" text="Done">
      <formula>NOT(ISERROR(SEARCH(("Done"),(D4))))</formula>
    </cfRule>
  </conditionalFormatting>
  <conditionalFormatting sqref="D4:D8 D11:D18">
    <cfRule type="containsText" dxfId="6" priority="2" operator="containsText" text="To Do">
      <formula>NOT(ISERROR(SEARCH(("To Do"),(D4))))</formula>
    </cfRule>
  </conditionalFormatting>
  <conditionalFormatting sqref="D4:D8 D11:D18">
    <cfRule type="containsText" dxfId="7" priority="3" operator="containsText" text="Improve">
      <formula>NOT(ISERROR(SEARCH(("Improve"),(D4))))</formula>
    </cfRule>
  </conditionalFormatting>
  <conditionalFormatting sqref="B4:B8 B11:B19">
    <cfRule type="expression" dxfId="4" priority="4">
      <formula>$D4="N/A"</formula>
    </cfRule>
  </conditionalFormatting>
  <conditionalFormatting sqref="B4:B8 B11:B19">
    <cfRule type="expression" dxfId="2" priority="5">
      <formula>D4="Done"</formula>
    </cfRule>
  </conditionalFormatting>
  <dataValidations>
    <dataValidation type="list" allowBlank="1" sqref="D4:D8 D11:D18">
      <formula1>'Data Validation'!$A$1:$A$5</formula1>
    </dataValidation>
  </dataValidations>
  <hyperlinks>
    <hyperlink r:id="rId1" ref="B23"/>
  </hyperlin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.88"/>
    <col customWidth="1" min="2" max="2" width="80.5"/>
    <col customWidth="1" min="3" max="4" width="10.25"/>
    <col customWidth="1" hidden="1" min="5" max="5" width="10.25"/>
    <col customWidth="1" hidden="1" min="6" max="6" width="17.0"/>
    <col customWidth="1" hidden="1" min="7" max="7" width="10.88"/>
    <col customWidth="1" hidden="1" min="8" max="8" width="4.13"/>
    <col customWidth="1" hidden="1" min="9" max="9" width="9.13"/>
    <col customWidth="1" hidden="1" min="10" max="11" width="8.75"/>
    <col customWidth="1" hidden="1" min="12" max="12" width="13.88"/>
    <col customWidth="1" hidden="1" min="13" max="14" width="9.5"/>
    <col customWidth="1" hidden="1" min="15" max="15" width="20.75"/>
    <col customWidth="1" min="16" max="16" width="113.63"/>
  </cols>
  <sheetData>
    <row r="1" ht="51.0" customHeight="1">
      <c r="A1" s="1"/>
      <c r="P1" s="141"/>
      <c r="Q1" s="142"/>
      <c r="R1" s="143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</row>
    <row r="2" ht="23.25" customHeight="1">
      <c r="A2" s="144" t="s">
        <v>272</v>
      </c>
      <c r="B2" s="94"/>
      <c r="C2" s="145"/>
      <c r="D2" s="145"/>
      <c r="E2" s="146" t="s">
        <v>273</v>
      </c>
      <c r="F2" s="146" t="s">
        <v>274</v>
      </c>
      <c r="G2" s="146" t="s">
        <v>275</v>
      </c>
      <c r="H2" s="147"/>
      <c r="I2" s="148" t="s">
        <v>19</v>
      </c>
      <c r="J2" s="146" t="s">
        <v>276</v>
      </c>
      <c r="K2" s="146" t="s">
        <v>276</v>
      </c>
      <c r="L2" s="146" t="s">
        <v>277</v>
      </c>
      <c r="M2" s="146" t="s">
        <v>278</v>
      </c>
      <c r="N2" s="146" t="s">
        <v>279</v>
      </c>
      <c r="O2" s="146" t="s">
        <v>280</v>
      </c>
      <c r="P2" s="146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</row>
    <row r="3">
      <c r="A3" s="150" t="s">
        <v>97</v>
      </c>
      <c r="B3" s="75"/>
      <c r="C3" s="151" t="s">
        <v>19</v>
      </c>
      <c r="D3" s="151" t="s">
        <v>281</v>
      </c>
      <c r="E3" s="152"/>
      <c r="F3" s="152"/>
      <c r="G3" s="152"/>
      <c r="H3" s="153"/>
      <c r="I3" s="153"/>
      <c r="J3" s="152"/>
      <c r="K3" s="152"/>
      <c r="L3" s="152"/>
      <c r="M3" s="152"/>
      <c r="N3" s="152"/>
      <c r="O3" s="153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</row>
    <row r="4">
      <c r="A4" s="154" t="b">
        <v>0</v>
      </c>
      <c r="B4" s="155" t="s">
        <v>282</v>
      </c>
      <c r="C4" s="154" t="s">
        <v>22</v>
      </c>
      <c r="D4" s="156" t="s">
        <v>23</v>
      </c>
      <c r="E4" s="157" t="s">
        <v>273</v>
      </c>
      <c r="F4" s="156" t="s">
        <v>283</v>
      </c>
      <c r="G4" s="154">
        <f>IF(F4="Not Relevant","",IF(F4="Good","",IF(F4="Bad",1.33,1)))</f>
        <v>1</v>
      </c>
      <c r="H4" s="158">
        <v>3.0</v>
      </c>
      <c r="I4" s="154" t="str">
        <f>IFERROR(__xludf.DUMMYFUNCTION("SPARKLINE(H4,{""charttype"",""bar"";""max"",3;""min"",1;""color1"",IF(H4=3,""#4078DD"",IF(H4=2,""#9CB7E9"",""#CED9EF""))})"),"")</f>
        <v/>
      </c>
      <c r="J4" s="154">
        <v>2.0</v>
      </c>
      <c r="K4" s="159" t="str">
        <f>IFERROR(__xludf.DUMMYFUNCTION("SPARKLINE(J4,{""charttype"",""bar"";""max"",3;""min"",1;""color1"",IF(J4=3,""#4078DD"",IF(J4=2,""#9CB7E9"",""#CED9EF""))})"),"")</f>
        <v/>
      </c>
      <c r="L4" s="154">
        <f>IF(J4=1,3,IF(J4=2,2,1))</f>
        <v>2</v>
      </c>
      <c r="M4" s="39">
        <f>ROUNDUP(((L4+H4)*G4),1)</f>
        <v>5</v>
      </c>
      <c r="N4" s="154">
        <v>8.0</v>
      </c>
      <c r="O4" s="160" t="str">
        <f>IFERROR(__xludf.DUMMYFUNCTION("IF(A4=FALSE,SPARKLINE(M4:N4,{""charttype"",""bar"";""max"",8;""min"",0;""color1"",IF(M4&gt;=5,""green"",IF(M4&lt;=3,""orange"",""#C9C21D""));""color2"",""#eeeeee""}),""Done ✓"")"),"")</f>
        <v/>
      </c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</row>
    <row r="5">
      <c r="A5" s="154" t="b">
        <v>0</v>
      </c>
      <c r="B5" s="155" t="s">
        <v>284</v>
      </c>
      <c r="C5" s="154" t="s">
        <v>22</v>
      </c>
      <c r="D5" s="156" t="s">
        <v>23</v>
      </c>
      <c r="E5" s="161"/>
      <c r="F5" s="156"/>
      <c r="G5" s="154"/>
      <c r="H5" s="158"/>
      <c r="I5" s="154"/>
      <c r="J5" s="154"/>
      <c r="K5" s="159"/>
      <c r="L5" s="154"/>
      <c r="M5" s="39"/>
      <c r="N5" s="154"/>
      <c r="O5" s="160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</row>
    <row r="6">
      <c r="A6" s="154" t="b">
        <v>0</v>
      </c>
      <c r="B6" s="155" t="s">
        <v>285</v>
      </c>
      <c r="C6" s="154" t="s">
        <v>22</v>
      </c>
      <c r="D6" s="156" t="s">
        <v>23</v>
      </c>
      <c r="E6" s="161"/>
      <c r="F6" s="156"/>
      <c r="G6" s="154"/>
      <c r="H6" s="158"/>
      <c r="I6" s="154"/>
      <c r="J6" s="154"/>
      <c r="K6" s="159"/>
      <c r="L6" s="154"/>
      <c r="M6" s="39"/>
      <c r="N6" s="154"/>
      <c r="O6" s="160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</row>
    <row r="7">
      <c r="A7" s="50" t="b">
        <v>0</v>
      </c>
      <c r="B7" s="162" t="s">
        <v>286</v>
      </c>
      <c r="C7" s="154" t="s">
        <v>22</v>
      </c>
      <c r="D7" s="156" t="s">
        <v>23</v>
      </c>
      <c r="E7" s="157" t="s">
        <v>273</v>
      </c>
      <c r="F7" s="163" t="s">
        <v>283</v>
      </c>
      <c r="G7" s="50">
        <f>IF(F7="Not Relevant","",IF(F7="Good","",IF(F7="Bad",1.33,1)))</f>
        <v>1</v>
      </c>
      <c r="H7" s="164">
        <v>2.0</v>
      </c>
      <c r="I7" s="50" t="str">
        <f>IFERROR(__xludf.DUMMYFUNCTION("SPARKLINE(H7,{""charttype"",""bar"";""max"",3;""min"",1;""color1"",IF(H7=3,""#4078DD"",IF(H7=2,""#9CB7E9"",""#dddddd""))})"),"")</f>
        <v/>
      </c>
      <c r="J7" s="50">
        <v>1.0</v>
      </c>
      <c r="K7" s="159" t="str">
        <f>IFERROR(__xludf.DUMMYFUNCTION("SPARKLINE(J7,{""charttype"",""bar"";""max"",3;""min"",1;""color1"",IF(J7=3,""#4078DD"",IF(J7=2,""#9CB7E9"",""#CED9EF""))})"),"")</f>
        <v/>
      </c>
      <c r="L7" s="50">
        <f>IF(J7=1,3,IF(J7=2,2,1))</f>
        <v>3</v>
      </c>
      <c r="M7" s="30">
        <f>ROUNDUP(((L7+H7)*G7),1)</f>
        <v>5</v>
      </c>
      <c r="N7" s="50">
        <v>8.0</v>
      </c>
      <c r="O7" s="165" t="str">
        <f>IFERROR(__xludf.DUMMYFUNCTION("IF(A7=FALSE,SPARKLINE(M7:N7,{""charttype"",""bar"";""max"",8;""min"",0;""color1"",IF(M7&gt;=5,""green"",IF(M7&lt;=3,""orange"",""#C9C21D""));""color2"",""#eeeeee""}),""Done ✓"")"),"")</f>
        <v/>
      </c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</row>
    <row r="8">
      <c r="A8" s="50" t="b">
        <v>0</v>
      </c>
      <c r="B8" s="166" t="s">
        <v>287</v>
      </c>
      <c r="C8" s="154" t="s">
        <v>22</v>
      </c>
      <c r="D8" s="156" t="s">
        <v>23</v>
      </c>
      <c r="E8" s="161"/>
      <c r="F8" s="163"/>
      <c r="G8" s="50"/>
      <c r="H8" s="164"/>
      <c r="I8" s="50"/>
      <c r="J8" s="50"/>
      <c r="K8" s="159"/>
      <c r="L8" s="50"/>
      <c r="M8" s="30"/>
      <c r="N8" s="50"/>
      <c r="O8" s="165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</row>
    <row r="9">
      <c r="A9" s="50" t="b">
        <v>0</v>
      </c>
      <c r="B9" s="166" t="s">
        <v>288</v>
      </c>
      <c r="C9" s="154" t="s">
        <v>22</v>
      </c>
      <c r="D9" s="156" t="s">
        <v>23</v>
      </c>
      <c r="E9" s="157" t="s">
        <v>273</v>
      </c>
      <c r="F9" s="163" t="s">
        <v>289</v>
      </c>
      <c r="G9" s="50">
        <f t="shared" ref="G9:G10" si="1">IF(F9="Not Relevant","",IF(F9="Good","",IF(F9="Bad",1.33,1)))</f>
        <v>1.33</v>
      </c>
      <c r="H9" s="164">
        <v>2.0</v>
      </c>
      <c r="I9" s="50" t="str">
        <f>IFERROR(__xludf.DUMMYFUNCTION("SPARKLINE(H9,{""charttype"",""bar"";""max"",3;""min"",1;""color1"",IF(H9=3,""#4078DD"",IF(H9=2,""#9CB7E9"",""#CED9EF""))})"),"")</f>
        <v/>
      </c>
      <c r="J9" s="50">
        <v>1.0</v>
      </c>
      <c r="K9" s="159" t="str">
        <f>IFERROR(__xludf.DUMMYFUNCTION("SPARKLINE(J9,{""charttype"",""bar"";""max"",3;""min"",1;""color1"",IF(J9=3,""#4078DD"",IF(J9=2,""#9CB7E9"",""#CED9EF""))})"),"")</f>
        <v/>
      </c>
      <c r="L9" s="50">
        <f t="shared" ref="L9:L10" si="2">IF(J9=1,3,IF(J9=2,2,1))</f>
        <v>3</v>
      </c>
      <c r="M9" s="30">
        <f t="shared" ref="M9:M10" si="3">ROUNDUP(((L9+H9)*G9),1)</f>
        <v>6.7</v>
      </c>
      <c r="N9" s="50">
        <v>8.0</v>
      </c>
      <c r="O9" s="165" t="str">
        <f>IFERROR(__xludf.DUMMYFUNCTION("IF(A9=FALSE,SPARKLINE(M9:N9,{""charttype"",""bar"";""max"",8;""min"",0;""color1"",IF(M9&gt;=5,""green"",IF(M9&lt;=3,""orange"",""#C9C21D""));""color2"",""#eeeeee""}),""Done ✓"")"),"")</f>
        <v/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</row>
    <row r="10">
      <c r="A10" s="50" t="b">
        <v>0</v>
      </c>
      <c r="B10" s="28" t="s">
        <v>290</v>
      </c>
      <c r="C10" s="167" t="s">
        <v>25</v>
      </c>
      <c r="D10" s="156" t="s">
        <v>23</v>
      </c>
      <c r="E10" s="157" t="s">
        <v>273</v>
      </c>
      <c r="F10" s="163" t="s">
        <v>289</v>
      </c>
      <c r="G10" s="50">
        <f t="shared" si="1"/>
        <v>1.33</v>
      </c>
      <c r="H10" s="164">
        <v>3.0</v>
      </c>
      <c r="I10" s="50" t="str">
        <f>IFERROR(__xludf.DUMMYFUNCTION("SPARKLINE(H10,{""charttype"",""bar"";""max"",3;""min"",1;""color1"",IF(H10=3,""#4078DD"",IF(H10=2,""#9CB7E9"",""#dddddd""))})"),"")</f>
        <v/>
      </c>
      <c r="J10" s="50">
        <v>2.0</v>
      </c>
      <c r="K10" s="159" t="str">
        <f>IFERROR(__xludf.DUMMYFUNCTION("SPARKLINE(J10,{""charttype"",""bar"";""max"",3;""min"",1;""color1"",IF(J10=3,""#4078DD"",IF(J10=2,""#9CB7E9"",""#CED9EF""))})"),"")</f>
        <v/>
      </c>
      <c r="L10" s="50">
        <f t="shared" si="2"/>
        <v>2</v>
      </c>
      <c r="M10" s="30">
        <f t="shared" si="3"/>
        <v>6.7</v>
      </c>
      <c r="N10" s="50">
        <v>8.0</v>
      </c>
      <c r="O10" s="165" t="str">
        <f>IFERROR(__xludf.DUMMYFUNCTION("IF(A10=FALSE,SPARKLINE(M10:N10,{""charttype"",""bar"";""max"",8;""min"",0;""color1"",IF(M10&gt;=5,""green"",IF(M10&lt;=3,""orange"",""#C9C21D""));""color2"",""#eeeeee""}),""Done ✓"")"),"")</f>
        <v/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</row>
    <row r="11">
      <c r="A11" s="50" t="b">
        <v>0</v>
      </c>
      <c r="B11" s="28" t="s">
        <v>291</v>
      </c>
      <c r="C11" s="167" t="s">
        <v>25</v>
      </c>
      <c r="D11" s="156" t="s">
        <v>23</v>
      </c>
      <c r="E11" s="161"/>
      <c r="F11" s="163"/>
      <c r="G11" s="50"/>
      <c r="H11" s="164"/>
      <c r="I11" s="50"/>
      <c r="J11" s="50"/>
      <c r="K11" s="159"/>
      <c r="L11" s="50"/>
      <c r="M11" s="30"/>
      <c r="N11" s="50"/>
      <c r="O11" s="165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</row>
    <row r="12">
      <c r="A12" s="50" t="b">
        <v>0</v>
      </c>
      <c r="B12" s="28" t="s">
        <v>292</v>
      </c>
      <c r="C12" s="167" t="s">
        <v>25</v>
      </c>
      <c r="D12" s="156" t="s">
        <v>23</v>
      </c>
      <c r="E12" s="161"/>
      <c r="F12" s="163"/>
      <c r="G12" s="50"/>
      <c r="H12" s="164"/>
      <c r="I12" s="50"/>
      <c r="J12" s="50"/>
      <c r="K12" s="159"/>
      <c r="L12" s="50"/>
      <c r="M12" s="30"/>
      <c r="N12" s="50"/>
      <c r="O12" s="165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</row>
    <row r="13">
      <c r="A13" s="50" t="b">
        <v>0</v>
      </c>
      <c r="B13" s="28" t="s">
        <v>293</v>
      </c>
      <c r="C13" s="167" t="s">
        <v>25</v>
      </c>
      <c r="D13" s="156" t="s">
        <v>23</v>
      </c>
      <c r="E13" s="157" t="s">
        <v>273</v>
      </c>
      <c r="F13" s="163" t="s">
        <v>289</v>
      </c>
      <c r="G13" s="50">
        <f>IF(F13="Not Relevant","",IF(F13="Good","",IF(F13="Bad",1.33,1)))</f>
        <v>1.33</v>
      </c>
      <c r="H13" s="164">
        <v>2.0</v>
      </c>
      <c r="I13" s="50" t="str">
        <f>IFERROR(__xludf.DUMMYFUNCTION("SPARKLINE(H13,{""charttype"",""bar"";""max"",3;""min"",1;""color1"",IF(H13=3,""#4078DD"",IF(H13=2,""#9CB7E9"",""#CED9EF""))})"),"")</f>
        <v/>
      </c>
      <c r="J13" s="50">
        <v>1.0</v>
      </c>
      <c r="K13" s="159" t="str">
        <f>IFERROR(__xludf.DUMMYFUNCTION("SPARKLINE(J13,{""charttype"",""bar"";""max"",3;""min"",1;""color1"",IF(J13=3,""#4078DD"",IF(J13=2,""#9CB7E9"",""#CED9EF""))})"),"")</f>
        <v/>
      </c>
      <c r="L13" s="50">
        <f>IF(J13=1,3,IF(J13=2,2,1))</f>
        <v>3</v>
      </c>
      <c r="M13" s="30">
        <f>ROUNDUP(((L13+H13)*G13),1)</f>
        <v>6.7</v>
      </c>
      <c r="N13" s="50">
        <v>8.0</v>
      </c>
      <c r="O13" s="165" t="str">
        <f>IFERROR(__xludf.DUMMYFUNCTION("IF(A13=FALSE,SPARKLINE(M13:N13,{""charttype"",""bar"";""max"",8;""min"",0;""color1"",IF(M13&gt;=5,""green"",IF(M13&lt;=3,""orange"",""#C9C21D""));""color2"",""#eeeeee""}),""Done ✓"")"),"")</f>
        <v/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</row>
    <row r="14">
      <c r="A14" s="50" t="b">
        <v>0</v>
      </c>
      <c r="B14" s="162" t="s">
        <v>294</v>
      </c>
      <c r="C14" s="167" t="s">
        <v>25</v>
      </c>
      <c r="D14" s="156" t="s">
        <v>23</v>
      </c>
      <c r="E14" s="161"/>
      <c r="F14" s="163"/>
      <c r="G14" s="50"/>
      <c r="H14" s="164"/>
      <c r="I14" s="50"/>
      <c r="J14" s="50"/>
      <c r="K14" s="159"/>
      <c r="L14" s="50"/>
      <c r="M14" s="30"/>
      <c r="N14" s="50"/>
      <c r="O14" s="165"/>
      <c r="P14" s="30"/>
      <c r="Q14" s="30"/>
      <c r="R14" s="30"/>
      <c r="S14" s="30"/>
      <c r="T14" s="168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</row>
    <row r="15">
      <c r="A15" s="50" t="b">
        <v>0</v>
      </c>
      <c r="B15" s="162" t="s">
        <v>295</v>
      </c>
      <c r="C15" s="154" t="s">
        <v>22</v>
      </c>
      <c r="D15" s="156" t="s">
        <v>23</v>
      </c>
      <c r="E15" s="161"/>
      <c r="F15" s="163"/>
      <c r="G15" s="50"/>
      <c r="H15" s="164"/>
      <c r="I15" s="50"/>
      <c r="J15" s="50"/>
      <c r="K15" s="159"/>
      <c r="L15" s="50"/>
      <c r="M15" s="30"/>
      <c r="N15" s="50"/>
      <c r="O15" s="165"/>
      <c r="P15" s="30"/>
      <c r="Q15" s="30"/>
      <c r="R15" s="30"/>
      <c r="S15" s="30"/>
      <c r="T15" s="168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</row>
    <row r="16">
      <c r="A16" s="50" t="b">
        <v>0</v>
      </c>
      <c r="B16" s="162" t="s">
        <v>296</v>
      </c>
      <c r="C16" s="167" t="s">
        <v>25</v>
      </c>
      <c r="D16" s="156" t="s">
        <v>23</v>
      </c>
      <c r="E16" s="157" t="s">
        <v>273</v>
      </c>
      <c r="F16" s="163" t="s">
        <v>283</v>
      </c>
      <c r="G16" s="50">
        <f>IF(F16="Not Relevant","",IF(F16="Good","",IF(F16="Bad",1.33,1)))</f>
        <v>1</v>
      </c>
      <c r="H16" s="164">
        <v>3.0</v>
      </c>
      <c r="I16" s="50" t="str">
        <f>IFERROR(__xludf.DUMMYFUNCTION("SPARKLINE(H16,{""charttype"",""bar"";""max"",3;""min"",1;""color1"",IF(H16=3,""#4078DD"",IF(H16=2,""#9CB7E9"",""#CED9EF""))})"),"")</f>
        <v/>
      </c>
      <c r="J16" s="50">
        <v>2.0</v>
      </c>
      <c r="K16" s="159" t="str">
        <f>IFERROR(__xludf.DUMMYFUNCTION("SPARKLINE(J16,{""charttype"",""bar"";""max"",3;""min"",1;""color1"",IF(J16=3,""#4078DD"",IF(J16=2,""#9CB7E9"",""#CED9EF""))})"),"")</f>
        <v/>
      </c>
      <c r="L16" s="50">
        <f>IF(J16=1,3,IF(J16=2,2,1))</f>
        <v>2</v>
      </c>
      <c r="M16" s="30">
        <f>ROUNDUP(((L16+H16)*G16),1)</f>
        <v>5</v>
      </c>
      <c r="N16" s="50">
        <v>8.0</v>
      </c>
      <c r="O16" s="165" t="str">
        <f>IFERROR(__xludf.DUMMYFUNCTION("IF(A16=FALSE,SPARKLINE(M16:N16,{""charttype"",""bar"";""max"",8;""min"",0;""color1"",IF(M16&gt;=5,""green"",IF(M16&lt;=3,""orange"",""#C9C21D""));""color2"",""#eeeeee""}),""Done ✓"")"),"")</f>
        <v/>
      </c>
      <c r="P16" s="30"/>
      <c r="Q16" s="30"/>
      <c r="R16" s="30"/>
      <c r="S16" s="30"/>
      <c r="T16" s="168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</row>
    <row r="17">
      <c r="B17" s="169"/>
      <c r="G17" s="169"/>
      <c r="H17" s="169"/>
      <c r="M17" s="169"/>
      <c r="N17" s="169"/>
    </row>
    <row r="18">
      <c r="B18" s="169"/>
      <c r="G18" s="169"/>
      <c r="H18" s="169"/>
      <c r="M18" s="169"/>
      <c r="N18" s="169"/>
    </row>
    <row r="19">
      <c r="B19" s="169"/>
      <c r="G19" s="169"/>
      <c r="H19" s="169"/>
      <c r="M19" s="169"/>
      <c r="N19" s="169"/>
    </row>
    <row r="20">
      <c r="B20" s="89" t="s">
        <v>16</v>
      </c>
      <c r="G20" s="169"/>
      <c r="H20" s="169"/>
      <c r="M20" s="169"/>
      <c r="N20" s="169"/>
    </row>
    <row r="21">
      <c r="A21" s="30"/>
      <c r="B21" s="113" t="s">
        <v>17</v>
      </c>
      <c r="C21" s="29"/>
      <c r="D21" s="29"/>
      <c r="E21" s="29"/>
      <c r="F21" s="30"/>
      <c r="G21" s="164"/>
      <c r="H21" s="50"/>
      <c r="I21" s="30"/>
      <c r="J21" s="30"/>
      <c r="K21" s="30"/>
      <c r="L21" s="30"/>
      <c r="M21" s="165"/>
      <c r="N21" s="165"/>
      <c r="O21" s="47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</row>
    <row r="22">
      <c r="A22" s="30"/>
      <c r="B22" s="48"/>
      <c r="C22" s="29"/>
      <c r="D22" s="29"/>
      <c r="E22" s="29"/>
      <c r="F22" s="30"/>
      <c r="G22" s="164"/>
      <c r="H22" s="50"/>
      <c r="I22" s="30"/>
      <c r="J22" s="30"/>
      <c r="K22" s="30"/>
      <c r="L22" s="30"/>
      <c r="M22" s="165"/>
      <c r="N22" s="165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</row>
    <row r="23">
      <c r="A23" s="30"/>
      <c r="B23" s="48"/>
      <c r="C23" s="29"/>
      <c r="D23" s="29"/>
      <c r="E23" s="29"/>
      <c r="F23" s="30"/>
      <c r="G23" s="164"/>
      <c r="H23" s="50"/>
      <c r="I23" s="30"/>
      <c r="J23" s="30"/>
      <c r="K23" s="30"/>
      <c r="L23" s="30"/>
      <c r="M23" s="165"/>
      <c r="N23" s="165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</row>
    <row r="24">
      <c r="A24" s="30"/>
      <c r="B24" s="48"/>
      <c r="C24" s="29"/>
      <c r="D24" s="29"/>
      <c r="E24" s="29"/>
      <c r="F24" s="30"/>
      <c r="G24" s="164"/>
      <c r="H24" s="50"/>
      <c r="I24" s="30"/>
      <c r="J24" s="30"/>
      <c r="K24" s="30"/>
      <c r="L24" s="30"/>
      <c r="M24" s="165"/>
      <c r="N24" s="165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</row>
    <row r="25">
      <c r="A25" s="30"/>
      <c r="B25" s="48"/>
      <c r="C25" s="29"/>
      <c r="D25" s="29"/>
      <c r="E25" s="29"/>
      <c r="F25" s="30"/>
      <c r="G25" s="164"/>
      <c r="H25" s="50"/>
      <c r="I25" s="30"/>
      <c r="J25" s="30"/>
      <c r="K25" s="30"/>
      <c r="L25" s="30"/>
      <c r="M25" s="165"/>
      <c r="N25" s="165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</row>
    <row r="26">
      <c r="A26" s="30"/>
      <c r="B26" s="48"/>
      <c r="C26" s="29"/>
      <c r="D26" s="29"/>
      <c r="E26" s="29"/>
      <c r="F26" s="30"/>
      <c r="G26" s="164"/>
      <c r="H26" s="50"/>
      <c r="I26" s="30"/>
      <c r="J26" s="30"/>
      <c r="K26" s="30"/>
      <c r="L26" s="30"/>
      <c r="M26" s="165"/>
      <c r="N26" s="165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</row>
    <row r="27">
      <c r="A27" s="30"/>
      <c r="B27" s="48"/>
      <c r="C27" s="29"/>
      <c r="D27" s="29"/>
      <c r="E27" s="29"/>
      <c r="F27" s="30"/>
      <c r="G27" s="164"/>
      <c r="H27" s="50"/>
      <c r="I27" s="30"/>
      <c r="J27" s="30"/>
      <c r="K27" s="30"/>
      <c r="L27" s="30"/>
      <c r="M27" s="165"/>
      <c r="N27" s="165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</row>
    <row r="28">
      <c r="A28" s="30"/>
      <c r="B28" s="48"/>
      <c r="C28" s="29"/>
      <c r="D28" s="29"/>
      <c r="E28" s="29"/>
      <c r="F28" s="30"/>
      <c r="G28" s="164"/>
      <c r="H28" s="50"/>
      <c r="I28" s="30"/>
      <c r="J28" s="30"/>
      <c r="K28" s="30"/>
      <c r="L28" s="30"/>
      <c r="M28" s="165"/>
      <c r="N28" s="165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</row>
    <row r="29">
      <c r="A29" s="30"/>
      <c r="B29" s="48"/>
      <c r="C29" s="29"/>
      <c r="D29" s="29"/>
      <c r="E29" s="29"/>
      <c r="F29" s="30"/>
      <c r="G29" s="164"/>
      <c r="H29" s="50"/>
      <c r="I29" s="30"/>
      <c r="J29" s="30"/>
      <c r="K29" s="30"/>
      <c r="L29" s="30"/>
      <c r="M29" s="165"/>
      <c r="N29" s="165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</row>
    <row r="30">
      <c r="A30" s="30"/>
      <c r="B30" s="48"/>
      <c r="C30" s="29"/>
      <c r="D30" s="29"/>
      <c r="E30" s="29"/>
      <c r="F30" s="30"/>
      <c r="G30" s="164"/>
      <c r="H30" s="50"/>
      <c r="I30" s="30"/>
      <c r="J30" s="30"/>
      <c r="K30" s="30"/>
      <c r="L30" s="30"/>
      <c r="M30" s="165"/>
      <c r="N30" s="165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</row>
    <row r="31">
      <c r="A31" s="30"/>
      <c r="B31" s="48"/>
      <c r="C31" s="29"/>
      <c r="D31" s="29"/>
      <c r="E31" s="29"/>
      <c r="F31" s="30"/>
      <c r="G31" s="164"/>
      <c r="H31" s="50"/>
      <c r="I31" s="30"/>
      <c r="J31" s="30"/>
      <c r="K31" s="30"/>
      <c r="L31" s="30"/>
      <c r="M31" s="165"/>
      <c r="N31" s="165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</row>
    <row r="32">
      <c r="A32" s="30"/>
      <c r="B32" s="48"/>
      <c r="C32" s="29"/>
      <c r="D32" s="29"/>
      <c r="E32" s="29"/>
      <c r="F32" s="30"/>
      <c r="G32" s="164"/>
      <c r="H32" s="50"/>
      <c r="I32" s="30"/>
      <c r="J32" s="30"/>
      <c r="K32" s="30"/>
      <c r="L32" s="30"/>
      <c r="M32" s="165"/>
      <c r="N32" s="165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</row>
    <row r="33">
      <c r="A33" s="30"/>
      <c r="B33" s="48"/>
      <c r="C33" s="29"/>
      <c r="D33" s="29"/>
      <c r="E33" s="29"/>
      <c r="F33" s="30"/>
      <c r="G33" s="164"/>
      <c r="H33" s="50"/>
      <c r="I33" s="30"/>
      <c r="J33" s="30"/>
      <c r="K33" s="30"/>
      <c r="L33" s="30"/>
      <c r="M33" s="165"/>
      <c r="N33" s="165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</row>
    <row r="34">
      <c r="A34" s="30"/>
      <c r="B34" s="48"/>
      <c r="C34" s="29"/>
      <c r="D34" s="29"/>
      <c r="E34" s="29"/>
      <c r="F34" s="30"/>
      <c r="G34" s="164"/>
      <c r="H34" s="50"/>
      <c r="I34" s="30"/>
      <c r="J34" s="30"/>
      <c r="K34" s="30"/>
      <c r="L34" s="30"/>
      <c r="M34" s="165"/>
      <c r="N34" s="165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</row>
    <row r="35">
      <c r="A35" s="30"/>
      <c r="B35" s="48"/>
      <c r="C35" s="29"/>
      <c r="D35" s="29"/>
      <c r="E35" s="29"/>
      <c r="F35" s="30"/>
      <c r="G35" s="164"/>
      <c r="H35" s="50"/>
      <c r="I35" s="30"/>
      <c r="J35" s="30"/>
      <c r="K35" s="30"/>
      <c r="L35" s="30"/>
      <c r="M35" s="165"/>
      <c r="N35" s="165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</row>
    <row r="36">
      <c r="A36" s="30"/>
      <c r="B36" s="48"/>
      <c r="C36" s="29"/>
      <c r="D36" s="29"/>
      <c r="E36" s="29"/>
      <c r="F36" s="30"/>
      <c r="G36" s="164"/>
      <c r="H36" s="50"/>
      <c r="I36" s="30"/>
      <c r="J36" s="30"/>
      <c r="K36" s="30"/>
      <c r="L36" s="30"/>
      <c r="M36" s="165"/>
      <c r="N36" s="165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</row>
    <row r="37">
      <c r="A37" s="30"/>
      <c r="B37" s="48"/>
      <c r="C37" s="29"/>
      <c r="D37" s="29"/>
      <c r="E37" s="29"/>
      <c r="F37" s="30"/>
      <c r="G37" s="164"/>
      <c r="H37" s="50"/>
      <c r="I37" s="30"/>
      <c r="J37" s="30"/>
      <c r="K37" s="30"/>
      <c r="L37" s="30"/>
      <c r="M37" s="165"/>
      <c r="N37" s="165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</row>
    <row r="38">
      <c r="A38" s="30"/>
      <c r="B38" s="48"/>
      <c r="C38" s="29"/>
      <c r="D38" s="29"/>
      <c r="E38" s="29"/>
      <c r="F38" s="30"/>
      <c r="G38" s="164"/>
      <c r="H38" s="50"/>
      <c r="I38" s="30"/>
      <c r="J38" s="30"/>
      <c r="K38" s="30"/>
      <c r="L38" s="30"/>
      <c r="M38" s="165"/>
      <c r="N38" s="165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</row>
    <row r="39">
      <c r="A39" s="30"/>
      <c r="B39" s="48"/>
      <c r="C39" s="29"/>
      <c r="D39" s="29"/>
      <c r="E39" s="29"/>
      <c r="F39" s="30"/>
      <c r="G39" s="164"/>
      <c r="H39" s="50"/>
      <c r="I39" s="30"/>
      <c r="J39" s="30"/>
      <c r="K39" s="30"/>
      <c r="L39" s="30"/>
      <c r="M39" s="165"/>
      <c r="N39" s="165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</row>
    <row r="40">
      <c r="A40" s="30"/>
      <c r="B40" s="48"/>
      <c r="C40" s="29"/>
      <c r="D40" s="29"/>
      <c r="E40" s="29"/>
      <c r="F40" s="30"/>
      <c r="G40" s="164"/>
      <c r="H40" s="50"/>
      <c r="I40" s="30"/>
      <c r="J40" s="30"/>
      <c r="K40" s="30"/>
      <c r="L40" s="30"/>
      <c r="M40" s="165"/>
      <c r="N40" s="165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</row>
    <row r="41">
      <c r="A41" s="30"/>
      <c r="B41" s="48"/>
      <c r="C41" s="29"/>
      <c r="D41" s="29"/>
      <c r="E41" s="29"/>
      <c r="F41" s="30"/>
      <c r="G41" s="164"/>
      <c r="H41" s="50"/>
      <c r="I41" s="30"/>
      <c r="J41" s="30"/>
      <c r="K41" s="30"/>
      <c r="L41" s="30"/>
      <c r="M41" s="165"/>
      <c r="N41" s="165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</row>
    <row r="42">
      <c r="A42" s="30"/>
      <c r="B42" s="48"/>
      <c r="C42" s="29"/>
      <c r="D42" s="29"/>
      <c r="E42" s="29"/>
      <c r="F42" s="30"/>
      <c r="G42" s="164"/>
      <c r="H42" s="50"/>
      <c r="I42" s="30"/>
      <c r="J42" s="30"/>
      <c r="K42" s="30"/>
      <c r="L42" s="30"/>
      <c r="M42" s="165"/>
      <c r="N42" s="165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</row>
    <row r="43">
      <c r="A43" s="30"/>
      <c r="B43" s="48"/>
      <c r="C43" s="29"/>
      <c r="D43" s="29"/>
      <c r="E43" s="29"/>
      <c r="F43" s="30"/>
      <c r="G43" s="164"/>
      <c r="H43" s="50"/>
      <c r="I43" s="30"/>
      <c r="J43" s="30"/>
      <c r="K43" s="30"/>
      <c r="L43" s="30"/>
      <c r="M43" s="165"/>
      <c r="N43" s="165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</row>
    <row r="44">
      <c r="A44" s="30"/>
      <c r="B44" s="48"/>
      <c r="C44" s="29"/>
      <c r="D44" s="29"/>
      <c r="E44" s="29"/>
      <c r="F44" s="30"/>
      <c r="G44" s="164"/>
      <c r="H44" s="50"/>
      <c r="I44" s="30"/>
      <c r="J44" s="30"/>
      <c r="K44" s="30"/>
      <c r="L44" s="30"/>
      <c r="M44" s="165"/>
      <c r="N44" s="165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</row>
    <row r="45">
      <c r="A45" s="30"/>
      <c r="B45" s="48"/>
      <c r="C45" s="29"/>
      <c r="D45" s="29"/>
      <c r="E45" s="29"/>
      <c r="F45" s="30"/>
      <c r="G45" s="164"/>
      <c r="H45" s="50"/>
      <c r="I45" s="30"/>
      <c r="J45" s="30"/>
      <c r="K45" s="30"/>
      <c r="L45" s="30"/>
      <c r="M45" s="165"/>
      <c r="N45" s="165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</row>
    <row r="46">
      <c r="A46" s="30"/>
      <c r="B46" s="48"/>
      <c r="C46" s="29"/>
      <c r="D46" s="29"/>
      <c r="E46" s="29"/>
      <c r="F46" s="30"/>
      <c r="G46" s="164"/>
      <c r="H46" s="50"/>
      <c r="I46" s="30"/>
      <c r="J46" s="30"/>
      <c r="K46" s="30"/>
      <c r="L46" s="30"/>
      <c r="M46" s="165"/>
      <c r="N46" s="165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</row>
    <row r="47">
      <c r="A47" s="30"/>
      <c r="B47" s="48"/>
      <c r="C47" s="29"/>
      <c r="D47" s="29"/>
      <c r="E47" s="29"/>
      <c r="F47" s="30"/>
      <c r="G47" s="164"/>
      <c r="H47" s="50"/>
      <c r="I47" s="30"/>
      <c r="J47" s="30"/>
      <c r="K47" s="30"/>
      <c r="L47" s="30"/>
      <c r="M47" s="165"/>
      <c r="N47" s="165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</row>
    <row r="48">
      <c r="A48" s="30"/>
      <c r="B48" s="48"/>
      <c r="C48" s="29"/>
      <c r="D48" s="29"/>
      <c r="E48" s="29"/>
      <c r="F48" s="30"/>
      <c r="G48" s="164"/>
      <c r="H48" s="50"/>
      <c r="I48" s="30"/>
      <c r="J48" s="30"/>
      <c r="K48" s="30"/>
      <c r="L48" s="30"/>
      <c r="M48" s="165"/>
      <c r="N48" s="165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</row>
    <row r="49">
      <c r="A49" s="30"/>
      <c r="B49" s="48"/>
      <c r="C49" s="29"/>
      <c r="D49" s="29"/>
      <c r="E49" s="29"/>
      <c r="F49" s="30"/>
      <c r="G49" s="164"/>
      <c r="H49" s="50"/>
      <c r="I49" s="30"/>
      <c r="J49" s="30"/>
      <c r="K49" s="30"/>
      <c r="L49" s="30"/>
      <c r="M49" s="165"/>
      <c r="N49" s="165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</row>
    <row r="50">
      <c r="A50" s="30"/>
      <c r="B50" s="48"/>
      <c r="C50" s="29"/>
      <c r="D50" s="29"/>
      <c r="E50" s="29"/>
      <c r="F50" s="30"/>
      <c r="G50" s="164"/>
      <c r="H50" s="50"/>
      <c r="I50" s="30"/>
      <c r="J50" s="30"/>
      <c r="K50" s="30"/>
      <c r="L50" s="30"/>
      <c r="M50" s="165"/>
      <c r="N50" s="165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</row>
    <row r="51">
      <c r="A51" s="30"/>
      <c r="B51" s="48"/>
      <c r="C51" s="29"/>
      <c r="D51" s="29"/>
      <c r="E51" s="29"/>
      <c r="F51" s="30"/>
      <c r="G51" s="164"/>
      <c r="H51" s="50"/>
      <c r="I51" s="30"/>
      <c r="J51" s="30"/>
      <c r="K51" s="30"/>
      <c r="L51" s="30"/>
      <c r="M51" s="165"/>
      <c r="N51" s="165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</row>
    <row r="52">
      <c r="A52" s="30"/>
      <c r="B52" s="49"/>
      <c r="C52" s="29"/>
      <c r="D52" s="29"/>
      <c r="E52" s="29"/>
      <c r="F52" s="30"/>
      <c r="G52" s="164"/>
      <c r="H52" s="50"/>
      <c r="I52" s="30"/>
      <c r="J52" s="30"/>
      <c r="K52" s="30"/>
      <c r="L52" s="30"/>
      <c r="M52" s="165"/>
      <c r="N52" s="165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</row>
    <row r="53">
      <c r="A53" s="30"/>
      <c r="B53" s="49"/>
      <c r="C53" s="29"/>
      <c r="D53" s="29"/>
      <c r="E53" s="29"/>
      <c r="F53" s="30"/>
      <c r="G53" s="164"/>
      <c r="H53" s="50"/>
      <c r="I53" s="30"/>
      <c r="J53" s="30"/>
      <c r="K53" s="30"/>
      <c r="L53" s="30"/>
      <c r="M53" s="165"/>
      <c r="N53" s="165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</row>
    <row r="54">
      <c r="A54" s="30"/>
      <c r="B54" s="49"/>
      <c r="C54" s="29"/>
      <c r="D54" s="29"/>
      <c r="E54" s="29"/>
      <c r="F54" s="30"/>
      <c r="G54" s="164"/>
      <c r="H54" s="50"/>
      <c r="I54" s="30"/>
      <c r="J54" s="30"/>
      <c r="K54" s="30"/>
      <c r="L54" s="30"/>
      <c r="M54" s="165"/>
      <c r="N54" s="165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</row>
    <row r="55">
      <c r="A55" s="30"/>
      <c r="B55" s="49"/>
      <c r="C55" s="29"/>
      <c r="D55" s="29"/>
      <c r="E55" s="29"/>
      <c r="F55" s="30"/>
      <c r="G55" s="164"/>
      <c r="H55" s="50"/>
      <c r="I55" s="30"/>
      <c r="J55" s="30"/>
      <c r="K55" s="30"/>
      <c r="L55" s="30"/>
      <c r="M55" s="165"/>
      <c r="N55" s="165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</row>
    <row r="56">
      <c r="A56" s="30"/>
      <c r="B56" s="49"/>
      <c r="C56" s="29"/>
      <c r="D56" s="29"/>
      <c r="E56" s="29"/>
      <c r="F56" s="30"/>
      <c r="G56" s="164"/>
      <c r="H56" s="50"/>
      <c r="I56" s="30"/>
      <c r="J56" s="30"/>
      <c r="K56" s="30"/>
      <c r="L56" s="30"/>
      <c r="M56" s="165"/>
      <c r="N56" s="165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</row>
    <row r="57">
      <c r="A57" s="30"/>
      <c r="B57" s="49"/>
      <c r="C57" s="29"/>
      <c r="D57" s="29"/>
      <c r="E57" s="29"/>
      <c r="F57" s="30"/>
      <c r="G57" s="164"/>
      <c r="H57" s="50"/>
      <c r="I57" s="30"/>
      <c r="J57" s="30"/>
      <c r="K57" s="30"/>
      <c r="L57" s="30"/>
      <c r="M57" s="165"/>
      <c r="N57" s="165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</row>
    <row r="58">
      <c r="A58" s="30"/>
      <c r="B58" s="49"/>
      <c r="C58" s="29"/>
      <c r="D58" s="29"/>
      <c r="E58" s="29"/>
      <c r="F58" s="30"/>
      <c r="G58" s="164"/>
      <c r="H58" s="50"/>
      <c r="I58" s="30"/>
      <c r="J58" s="30"/>
      <c r="K58" s="30"/>
      <c r="L58" s="30"/>
      <c r="M58" s="165"/>
      <c r="N58" s="165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</row>
    <row r="59">
      <c r="A59" s="30"/>
      <c r="B59" s="49"/>
      <c r="C59" s="29"/>
      <c r="D59" s="29"/>
      <c r="E59" s="29"/>
      <c r="F59" s="30"/>
      <c r="G59" s="164"/>
      <c r="H59" s="50"/>
      <c r="I59" s="30"/>
      <c r="J59" s="30"/>
      <c r="K59" s="30"/>
      <c r="L59" s="30"/>
      <c r="M59" s="165"/>
      <c r="N59" s="165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</row>
    <row r="60">
      <c r="A60" s="30"/>
      <c r="B60" s="49"/>
      <c r="C60" s="29"/>
      <c r="D60" s="29"/>
      <c r="E60" s="29"/>
      <c r="F60" s="30"/>
      <c r="G60" s="164"/>
      <c r="H60" s="50"/>
      <c r="I60" s="30"/>
      <c r="J60" s="30"/>
      <c r="K60" s="30"/>
      <c r="L60" s="30"/>
      <c r="M60" s="165"/>
      <c r="N60" s="165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</row>
    <row r="61">
      <c r="A61" s="30"/>
      <c r="B61" s="49"/>
      <c r="C61" s="29"/>
      <c r="D61" s="29"/>
      <c r="E61" s="29"/>
      <c r="F61" s="30"/>
      <c r="G61" s="164"/>
      <c r="H61" s="50"/>
      <c r="I61" s="30"/>
      <c r="J61" s="30"/>
      <c r="K61" s="30"/>
      <c r="L61" s="30"/>
      <c r="M61" s="165"/>
      <c r="N61" s="165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</row>
    <row r="62">
      <c r="A62" s="30"/>
      <c r="B62" s="49"/>
      <c r="C62" s="29"/>
      <c r="D62" s="29"/>
      <c r="E62" s="29"/>
      <c r="F62" s="30"/>
      <c r="G62" s="164"/>
      <c r="H62" s="50"/>
      <c r="I62" s="30"/>
      <c r="J62" s="30"/>
      <c r="K62" s="30"/>
      <c r="L62" s="30"/>
      <c r="M62" s="165"/>
      <c r="N62" s="165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</row>
    <row r="63">
      <c r="A63" s="30"/>
      <c r="B63" s="49"/>
      <c r="C63" s="29"/>
      <c r="D63" s="29"/>
      <c r="E63" s="29"/>
      <c r="F63" s="30"/>
      <c r="G63" s="164"/>
      <c r="H63" s="50"/>
      <c r="I63" s="30"/>
      <c r="J63" s="30"/>
      <c r="K63" s="30"/>
      <c r="L63" s="30"/>
      <c r="M63" s="165"/>
      <c r="N63" s="165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</row>
    <row r="64">
      <c r="A64" s="30"/>
      <c r="B64" s="49"/>
      <c r="C64" s="29"/>
      <c r="D64" s="29"/>
      <c r="E64" s="29"/>
      <c r="F64" s="30"/>
      <c r="G64" s="164"/>
      <c r="H64" s="50"/>
      <c r="I64" s="30"/>
      <c r="J64" s="30"/>
      <c r="K64" s="30"/>
      <c r="L64" s="30"/>
      <c r="M64" s="165"/>
      <c r="N64" s="165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</row>
    <row r="65">
      <c r="A65" s="30"/>
      <c r="B65" s="49"/>
      <c r="C65" s="29"/>
      <c r="D65" s="29"/>
      <c r="E65" s="29"/>
      <c r="F65" s="30"/>
      <c r="G65" s="164"/>
      <c r="H65" s="50"/>
      <c r="I65" s="30"/>
      <c r="J65" s="30"/>
      <c r="K65" s="30"/>
      <c r="L65" s="30"/>
      <c r="M65" s="165"/>
      <c r="N65" s="165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</row>
    <row r="66">
      <c r="A66" s="30"/>
      <c r="B66" s="49"/>
      <c r="C66" s="29"/>
      <c r="D66" s="29"/>
      <c r="E66" s="29"/>
      <c r="F66" s="30"/>
      <c r="G66" s="164"/>
      <c r="H66" s="50"/>
      <c r="I66" s="30"/>
      <c r="J66" s="30"/>
      <c r="K66" s="30"/>
      <c r="L66" s="30"/>
      <c r="M66" s="165"/>
      <c r="N66" s="165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</row>
    <row r="67">
      <c r="A67" s="30"/>
      <c r="B67" s="49"/>
      <c r="C67" s="29"/>
      <c r="D67" s="29"/>
      <c r="E67" s="29"/>
      <c r="F67" s="30"/>
      <c r="G67" s="164"/>
      <c r="H67" s="50"/>
      <c r="I67" s="30"/>
      <c r="J67" s="30"/>
      <c r="K67" s="30"/>
      <c r="L67" s="30"/>
      <c r="M67" s="165"/>
      <c r="N67" s="165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</row>
    <row r="68">
      <c r="A68" s="30"/>
      <c r="B68" s="49"/>
      <c r="C68" s="29"/>
      <c r="D68" s="29"/>
      <c r="E68" s="29"/>
      <c r="F68" s="30"/>
      <c r="G68" s="164"/>
      <c r="H68" s="50"/>
      <c r="I68" s="30"/>
      <c r="J68" s="30"/>
      <c r="K68" s="30"/>
      <c r="L68" s="30"/>
      <c r="M68" s="165"/>
      <c r="N68" s="165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</row>
    <row r="69">
      <c r="A69" s="30"/>
      <c r="B69" s="49"/>
      <c r="C69" s="29"/>
      <c r="D69" s="29"/>
      <c r="E69" s="29"/>
      <c r="F69" s="30"/>
      <c r="G69" s="164"/>
      <c r="H69" s="50"/>
      <c r="I69" s="30"/>
      <c r="J69" s="30"/>
      <c r="K69" s="30"/>
      <c r="L69" s="30"/>
      <c r="M69" s="165"/>
      <c r="N69" s="165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</row>
    <row r="70">
      <c r="A70" s="30"/>
      <c r="B70" s="49"/>
      <c r="C70" s="29"/>
      <c r="D70" s="29"/>
      <c r="E70" s="29"/>
      <c r="F70" s="30"/>
      <c r="G70" s="164"/>
      <c r="H70" s="50"/>
      <c r="I70" s="30"/>
      <c r="J70" s="30"/>
      <c r="K70" s="30"/>
      <c r="L70" s="30"/>
      <c r="M70" s="165"/>
      <c r="N70" s="165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</row>
    <row r="71">
      <c r="A71" s="30"/>
      <c r="B71" s="49"/>
      <c r="C71" s="29"/>
      <c r="D71" s="29"/>
      <c r="E71" s="29"/>
      <c r="F71" s="30"/>
      <c r="G71" s="164"/>
      <c r="H71" s="50"/>
      <c r="I71" s="30"/>
      <c r="J71" s="30"/>
      <c r="K71" s="30"/>
      <c r="L71" s="30"/>
      <c r="M71" s="165"/>
      <c r="N71" s="165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</row>
    <row r="72">
      <c r="A72" s="30"/>
      <c r="B72" s="49"/>
      <c r="C72" s="29"/>
      <c r="D72" s="29"/>
      <c r="E72" s="29"/>
      <c r="F72" s="30"/>
      <c r="G72" s="164"/>
      <c r="H72" s="50"/>
      <c r="I72" s="30"/>
      <c r="J72" s="30"/>
      <c r="K72" s="30"/>
      <c r="L72" s="30"/>
      <c r="M72" s="165"/>
      <c r="N72" s="165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</row>
    <row r="73">
      <c r="A73" s="30"/>
      <c r="B73" s="49"/>
      <c r="C73" s="29"/>
      <c r="D73" s="29"/>
      <c r="E73" s="29"/>
      <c r="F73" s="30"/>
      <c r="G73" s="164"/>
      <c r="H73" s="50"/>
      <c r="I73" s="30"/>
      <c r="J73" s="30"/>
      <c r="K73" s="30"/>
      <c r="L73" s="30"/>
      <c r="M73" s="165"/>
      <c r="N73" s="165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</row>
    <row r="74">
      <c r="A74" s="30"/>
      <c r="B74" s="49"/>
      <c r="C74" s="29"/>
      <c r="D74" s="29"/>
      <c r="E74" s="29"/>
      <c r="F74" s="30"/>
      <c r="G74" s="164"/>
      <c r="H74" s="50"/>
      <c r="I74" s="30"/>
      <c r="J74" s="30"/>
      <c r="K74" s="30"/>
      <c r="L74" s="30"/>
      <c r="M74" s="165"/>
      <c r="N74" s="165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</row>
    <row r="75">
      <c r="A75" s="30"/>
      <c r="B75" s="4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29"/>
      <c r="N75" s="29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</row>
    <row r="76">
      <c r="A76" s="30"/>
      <c r="B76" s="49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29"/>
      <c r="N76" s="29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</row>
    <row r="77">
      <c r="A77" s="30"/>
      <c r="B77" s="49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29"/>
      <c r="N77" s="29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</row>
    <row r="78">
      <c r="A78" s="30"/>
      <c r="B78" s="49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29"/>
      <c r="N78" s="29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</row>
    <row r="79">
      <c r="A79" s="30"/>
      <c r="B79" s="49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29"/>
      <c r="N79" s="29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</row>
    <row r="80">
      <c r="A80" s="30"/>
      <c r="B80" s="49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29"/>
      <c r="N80" s="29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</row>
    <row r="81">
      <c r="A81" s="30"/>
      <c r="B81" s="49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29"/>
      <c r="N81" s="29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</row>
    <row r="82">
      <c r="A82" s="30"/>
      <c r="B82" s="49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29"/>
      <c r="N82" s="29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</row>
    <row r="83">
      <c r="A83" s="30"/>
      <c r="B83" s="49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29"/>
      <c r="N83" s="29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</row>
    <row r="84">
      <c r="A84" s="30"/>
      <c r="B84" s="49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29"/>
      <c r="N84" s="29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</row>
    <row r="85">
      <c r="A85" s="30"/>
      <c r="B85" s="49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29"/>
      <c r="N85" s="29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</row>
    <row r="86">
      <c r="A86" s="30"/>
      <c r="B86" s="49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29"/>
      <c r="N86" s="29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</row>
    <row r="87">
      <c r="A87" s="30"/>
      <c r="B87" s="49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29"/>
      <c r="N87" s="29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</row>
    <row r="88">
      <c r="A88" s="30"/>
      <c r="B88" s="49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29"/>
      <c r="N88" s="29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</row>
    <row r="89">
      <c r="A89" s="30"/>
      <c r="B89" s="49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29"/>
      <c r="N89" s="29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</row>
    <row r="90">
      <c r="A90" s="30"/>
      <c r="B90" s="49"/>
      <c r="C90" s="30"/>
      <c r="D90" s="30"/>
      <c r="E90" s="30"/>
      <c r="F90" s="50" t="str">
        <f>IF(#REF!="Not Relevant","",IF(#REF!="Good","",IF(#REF!="Bad",1.33,1)))</f>
        <v>#REF!</v>
      </c>
      <c r="G90" s="30"/>
      <c r="H90" s="30"/>
      <c r="I90" s="30"/>
      <c r="J90" s="30"/>
      <c r="K90" s="30"/>
      <c r="L90" s="30"/>
      <c r="M90" s="29"/>
      <c r="N90" s="29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</row>
    <row r="91">
      <c r="A91" s="30"/>
      <c r="B91" s="49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29"/>
      <c r="N91" s="29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</row>
    <row r="92">
      <c r="A92" s="30"/>
      <c r="B92" s="49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29"/>
      <c r="N92" s="29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</row>
    <row r="93">
      <c r="A93" s="30"/>
      <c r="B93" s="49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29"/>
      <c r="N93" s="29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</row>
    <row r="94">
      <c r="A94" s="30"/>
      <c r="B94" s="49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29"/>
      <c r="N94" s="29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</row>
    <row r="95">
      <c r="A95" s="30"/>
      <c r="B95" s="49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29"/>
      <c r="N95" s="29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</row>
    <row r="96">
      <c r="A96" s="30"/>
      <c r="B96" s="49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29"/>
      <c r="N96" s="29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</row>
    <row r="97">
      <c r="A97" s="30"/>
      <c r="B97" s="49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29"/>
      <c r="N97" s="29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</row>
    <row r="98">
      <c r="A98" s="30"/>
      <c r="B98" s="49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29"/>
      <c r="N98" s="29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</row>
    <row r="99">
      <c r="A99" s="30"/>
      <c r="B99" s="49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29"/>
      <c r="N99" s="29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</row>
    <row r="100">
      <c r="A100" s="30"/>
      <c r="B100" s="49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29"/>
      <c r="N100" s="29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</row>
    <row r="101">
      <c r="A101" s="30"/>
      <c r="B101" s="49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29"/>
      <c r="N101" s="29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</row>
    <row r="102">
      <c r="A102" s="30"/>
      <c r="B102" s="49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29"/>
      <c r="N102" s="29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</row>
    <row r="103">
      <c r="A103" s="30"/>
      <c r="B103" s="49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29"/>
      <c r="N103" s="29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</row>
    <row r="104">
      <c r="A104" s="30"/>
      <c r="B104" s="49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29"/>
      <c r="N104" s="29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</row>
    <row r="105">
      <c r="A105" s="30"/>
      <c r="B105" s="49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29"/>
      <c r="N105" s="29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</row>
    <row r="106">
      <c r="A106" s="30"/>
      <c r="B106" s="49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29"/>
      <c r="N106" s="29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</row>
    <row r="107">
      <c r="A107" s="30"/>
      <c r="B107" s="49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29"/>
      <c r="N107" s="29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</row>
    <row r="108">
      <c r="A108" s="30"/>
      <c r="B108" s="49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29"/>
      <c r="N108" s="29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</row>
    <row r="109">
      <c r="A109" s="30"/>
      <c r="B109" s="49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29"/>
      <c r="N109" s="29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</row>
    <row r="110">
      <c r="A110" s="30"/>
      <c r="B110" s="49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29"/>
      <c r="N110" s="29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</row>
    <row r="111">
      <c r="A111" s="30"/>
      <c r="B111" s="49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29"/>
      <c r="N111" s="29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</row>
    <row r="112">
      <c r="A112" s="30"/>
      <c r="B112" s="49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29"/>
      <c r="N112" s="29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</row>
    <row r="113">
      <c r="A113" s="30"/>
      <c r="B113" s="49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29"/>
      <c r="N113" s="29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</row>
    <row r="114">
      <c r="A114" s="30"/>
      <c r="B114" s="49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29"/>
      <c r="N114" s="29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</row>
    <row r="115">
      <c r="A115" s="30"/>
      <c r="B115" s="49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29"/>
      <c r="N115" s="29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</row>
    <row r="116">
      <c r="A116" s="30"/>
      <c r="B116" s="49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29"/>
      <c r="N116" s="29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</row>
    <row r="117">
      <c r="A117" s="30"/>
      <c r="B117" s="49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29"/>
      <c r="N117" s="29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</row>
    <row r="118">
      <c r="A118" s="30"/>
      <c r="B118" s="49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29"/>
      <c r="N118" s="29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</row>
    <row r="119">
      <c r="A119" s="30"/>
      <c r="B119" s="49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29"/>
      <c r="N119" s="29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</row>
    <row r="120">
      <c r="A120" s="30"/>
      <c r="B120" s="49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29"/>
      <c r="N120" s="29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</row>
    <row r="121">
      <c r="A121" s="30"/>
      <c r="B121" s="49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29"/>
      <c r="N121" s="29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</row>
    <row r="122">
      <c r="A122" s="30"/>
      <c r="B122" s="49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29"/>
      <c r="N122" s="29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</row>
    <row r="123">
      <c r="A123" s="30"/>
      <c r="B123" s="49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29"/>
      <c r="N123" s="29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</row>
    <row r="124">
      <c r="A124" s="30"/>
      <c r="B124" s="49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29"/>
      <c r="N124" s="29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</row>
    <row r="125">
      <c r="A125" s="30"/>
      <c r="B125" s="49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29"/>
      <c r="N125" s="29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</row>
    <row r="126">
      <c r="A126" s="30"/>
      <c r="B126" s="49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29"/>
      <c r="N126" s="29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</row>
    <row r="127">
      <c r="A127" s="30"/>
      <c r="B127" s="49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29"/>
      <c r="N127" s="29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</row>
    <row r="128">
      <c r="A128" s="30"/>
      <c r="B128" s="49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29"/>
      <c r="N128" s="29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</row>
    <row r="129">
      <c r="A129" s="30"/>
      <c r="B129" s="49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29"/>
      <c r="N129" s="29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</row>
    <row r="130">
      <c r="A130" s="30"/>
      <c r="B130" s="49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29"/>
      <c r="N130" s="29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</row>
    <row r="131">
      <c r="A131" s="30"/>
      <c r="B131" s="49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29"/>
      <c r="N131" s="29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</row>
    <row r="132">
      <c r="A132" s="30"/>
      <c r="B132" s="49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29"/>
      <c r="N132" s="29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</row>
    <row r="133">
      <c r="A133" s="30"/>
      <c r="B133" s="49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29"/>
      <c r="N133" s="29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</row>
    <row r="134">
      <c r="A134" s="30"/>
      <c r="B134" s="49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29"/>
      <c r="N134" s="29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</row>
    <row r="135">
      <c r="A135" s="30"/>
      <c r="B135" s="49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29"/>
      <c r="N135" s="29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</row>
    <row r="136">
      <c r="A136" s="30"/>
      <c r="B136" s="49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29"/>
      <c r="N136" s="29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</row>
    <row r="137">
      <c r="A137" s="30"/>
      <c r="B137" s="49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29"/>
      <c r="N137" s="29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</row>
    <row r="138">
      <c r="A138" s="30"/>
      <c r="B138" s="49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29"/>
      <c r="N138" s="29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</row>
    <row r="139">
      <c r="A139" s="30"/>
      <c r="B139" s="49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29"/>
      <c r="N139" s="29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</row>
    <row r="140">
      <c r="A140" s="30"/>
      <c r="B140" s="49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29"/>
      <c r="N140" s="29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</row>
    <row r="141">
      <c r="A141" s="30"/>
      <c r="B141" s="49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29"/>
      <c r="N141" s="29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</row>
    <row r="142">
      <c r="A142" s="30"/>
      <c r="B142" s="49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29"/>
      <c r="N142" s="29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</row>
    <row r="143">
      <c r="A143" s="30"/>
      <c r="B143" s="49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29"/>
      <c r="N143" s="29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</row>
    <row r="144">
      <c r="A144" s="30"/>
      <c r="B144" s="49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29"/>
      <c r="N144" s="29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</row>
    <row r="145">
      <c r="A145" s="30"/>
      <c r="B145" s="49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29"/>
      <c r="N145" s="29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</row>
    <row r="146">
      <c r="A146" s="30"/>
      <c r="B146" s="49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29"/>
      <c r="N146" s="29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</row>
    <row r="147">
      <c r="A147" s="30"/>
      <c r="B147" s="49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29"/>
      <c r="N147" s="29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</row>
    <row r="148">
      <c r="A148" s="30"/>
      <c r="B148" s="49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29"/>
      <c r="N148" s="29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</row>
    <row r="149">
      <c r="A149" s="30"/>
      <c r="B149" s="49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29"/>
      <c r="N149" s="29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</row>
    <row r="150">
      <c r="A150" s="30"/>
      <c r="B150" s="49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29"/>
      <c r="N150" s="29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</row>
    <row r="151">
      <c r="A151" s="30"/>
      <c r="B151" s="49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29"/>
      <c r="N151" s="29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</row>
    <row r="152">
      <c r="A152" s="30"/>
      <c r="B152" s="49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29"/>
      <c r="N152" s="29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</row>
    <row r="153">
      <c r="A153" s="30"/>
      <c r="B153" s="49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29"/>
      <c r="N153" s="29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</row>
    <row r="154">
      <c r="A154" s="30"/>
      <c r="B154" s="49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29"/>
      <c r="N154" s="29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</row>
    <row r="155">
      <c r="A155" s="30"/>
      <c r="B155" s="49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29"/>
      <c r="N155" s="29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</row>
    <row r="156">
      <c r="A156" s="30"/>
      <c r="B156" s="49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29"/>
      <c r="N156" s="29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</row>
    <row r="157">
      <c r="A157" s="30"/>
      <c r="B157" s="49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29"/>
      <c r="N157" s="29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</row>
    <row r="158">
      <c r="A158" s="30"/>
      <c r="B158" s="49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29"/>
      <c r="N158" s="29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</row>
    <row r="159">
      <c r="A159" s="30"/>
      <c r="B159" s="49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29"/>
      <c r="N159" s="29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</row>
    <row r="160">
      <c r="A160" s="30"/>
      <c r="B160" s="49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29"/>
      <c r="N160" s="29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</row>
    <row r="161">
      <c r="A161" s="30"/>
      <c r="B161" s="49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29"/>
      <c r="N161" s="29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</row>
    <row r="162">
      <c r="A162" s="30"/>
      <c r="B162" s="49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29"/>
      <c r="N162" s="29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</row>
    <row r="163">
      <c r="A163" s="30"/>
      <c r="B163" s="49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29"/>
      <c r="N163" s="29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</row>
    <row r="164">
      <c r="A164" s="30"/>
      <c r="B164" s="49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29"/>
      <c r="N164" s="29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</row>
    <row r="165">
      <c r="A165" s="30"/>
      <c r="B165" s="49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29"/>
      <c r="N165" s="29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</row>
    <row r="166">
      <c r="A166" s="30"/>
      <c r="B166" s="49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29"/>
      <c r="N166" s="29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</row>
    <row r="167">
      <c r="A167" s="30"/>
      <c r="B167" s="49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29"/>
      <c r="N167" s="29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</row>
    <row r="168">
      <c r="A168" s="30"/>
      <c r="B168" s="49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29"/>
      <c r="N168" s="29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</row>
    <row r="169">
      <c r="A169" s="30"/>
      <c r="B169" s="49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29"/>
      <c r="N169" s="29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</row>
    <row r="170">
      <c r="A170" s="30"/>
      <c r="B170" s="49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29"/>
      <c r="N170" s="29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</row>
    <row r="171">
      <c r="A171" s="30"/>
      <c r="B171" s="49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29"/>
      <c r="N171" s="29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</row>
    <row r="172">
      <c r="A172" s="30"/>
      <c r="B172" s="49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29"/>
      <c r="N172" s="29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</row>
    <row r="173">
      <c r="A173" s="30"/>
      <c r="B173" s="49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29"/>
      <c r="N173" s="29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</row>
    <row r="174">
      <c r="A174" s="30"/>
      <c r="B174" s="49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29"/>
      <c r="N174" s="29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</row>
    <row r="175">
      <c r="A175" s="30"/>
      <c r="B175" s="49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29"/>
      <c r="N175" s="29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</row>
    <row r="176">
      <c r="A176" s="30"/>
      <c r="B176" s="49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29"/>
      <c r="N176" s="29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</row>
    <row r="177">
      <c r="A177" s="30"/>
      <c r="B177" s="49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29"/>
      <c r="N177" s="29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</row>
    <row r="178">
      <c r="A178" s="30"/>
      <c r="B178" s="49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29"/>
      <c r="N178" s="29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</row>
    <row r="179">
      <c r="A179" s="30"/>
      <c r="B179" s="49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29"/>
      <c r="N179" s="29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</row>
    <row r="180">
      <c r="A180" s="30"/>
      <c r="B180" s="49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29"/>
      <c r="N180" s="29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</row>
    <row r="181">
      <c r="A181" s="30"/>
      <c r="B181" s="49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29"/>
      <c r="N181" s="29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</row>
    <row r="182">
      <c r="A182" s="30"/>
      <c r="B182" s="49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29"/>
      <c r="N182" s="29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</row>
    <row r="183">
      <c r="A183" s="30"/>
      <c r="B183" s="49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29"/>
      <c r="N183" s="29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</row>
    <row r="184">
      <c r="A184" s="30"/>
      <c r="B184" s="49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29"/>
      <c r="N184" s="29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</row>
    <row r="185">
      <c r="A185" s="30"/>
      <c r="B185" s="49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29"/>
      <c r="N185" s="29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</row>
    <row r="186">
      <c r="A186" s="30"/>
      <c r="B186" s="49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29"/>
      <c r="N186" s="29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</row>
    <row r="187">
      <c r="A187" s="30"/>
      <c r="B187" s="49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29"/>
      <c r="N187" s="29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</row>
    <row r="188">
      <c r="A188" s="30"/>
      <c r="B188" s="49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29"/>
      <c r="N188" s="29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</row>
    <row r="189">
      <c r="A189" s="30"/>
      <c r="B189" s="49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29"/>
      <c r="N189" s="29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</row>
    <row r="190">
      <c r="A190" s="30"/>
      <c r="B190" s="49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29"/>
      <c r="N190" s="29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</row>
    <row r="191">
      <c r="A191" s="30"/>
      <c r="B191" s="49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29"/>
      <c r="N191" s="29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</row>
    <row r="192">
      <c r="A192" s="30"/>
      <c r="B192" s="49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29"/>
      <c r="N192" s="29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</row>
    <row r="193">
      <c r="A193" s="30"/>
      <c r="B193" s="49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29"/>
      <c r="N193" s="29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</row>
    <row r="194">
      <c r="A194" s="30"/>
      <c r="B194" s="49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29"/>
      <c r="N194" s="29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</row>
    <row r="195">
      <c r="A195" s="30"/>
      <c r="B195" s="49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29"/>
      <c r="N195" s="29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</row>
    <row r="196">
      <c r="A196" s="30"/>
      <c r="B196" s="49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29"/>
      <c r="N196" s="29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</row>
    <row r="197">
      <c r="A197" s="30"/>
      <c r="B197" s="49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29"/>
      <c r="N197" s="29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</row>
    <row r="198">
      <c r="A198" s="30"/>
      <c r="B198" s="49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29"/>
      <c r="N198" s="29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</row>
    <row r="199">
      <c r="A199" s="30"/>
      <c r="B199" s="49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29"/>
      <c r="N199" s="29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</row>
    <row r="200">
      <c r="A200" s="30"/>
      <c r="B200" s="49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29"/>
      <c r="N200" s="29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</row>
    <row r="201">
      <c r="A201" s="30"/>
      <c r="B201" s="49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29"/>
      <c r="N201" s="29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</row>
    <row r="202">
      <c r="A202" s="30"/>
      <c r="B202" s="49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29"/>
      <c r="N202" s="29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</row>
    <row r="203">
      <c r="A203" s="30"/>
      <c r="B203" s="49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29"/>
      <c r="N203" s="29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</row>
    <row r="204">
      <c r="A204" s="30"/>
      <c r="B204" s="49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29"/>
      <c r="N204" s="29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</row>
    <row r="205">
      <c r="A205" s="30"/>
      <c r="B205" s="49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29"/>
      <c r="N205" s="29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</row>
    <row r="206">
      <c r="A206" s="30"/>
      <c r="B206" s="49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29"/>
      <c r="N206" s="29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</row>
    <row r="207">
      <c r="A207" s="30"/>
      <c r="B207" s="49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29"/>
      <c r="N207" s="29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</row>
    <row r="208">
      <c r="A208" s="30"/>
      <c r="B208" s="49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29"/>
      <c r="N208" s="29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</row>
    <row r="209">
      <c r="A209" s="30"/>
      <c r="B209" s="49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29"/>
      <c r="N209" s="29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</row>
    <row r="210">
      <c r="A210" s="30"/>
      <c r="B210" s="49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29"/>
      <c r="N210" s="29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</row>
    <row r="211">
      <c r="A211" s="30"/>
      <c r="B211" s="49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29"/>
      <c r="N211" s="29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</row>
    <row r="212">
      <c r="A212" s="30"/>
      <c r="B212" s="49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29"/>
      <c r="N212" s="29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</row>
    <row r="213">
      <c r="A213" s="30"/>
      <c r="B213" s="49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29"/>
      <c r="N213" s="29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</row>
    <row r="214">
      <c r="A214" s="30"/>
      <c r="B214" s="49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29"/>
      <c r="N214" s="29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</row>
    <row r="215">
      <c r="A215" s="30"/>
      <c r="B215" s="49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29"/>
      <c r="N215" s="29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</row>
    <row r="216">
      <c r="A216" s="30"/>
      <c r="B216" s="49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29"/>
      <c r="N216" s="29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</row>
    <row r="217">
      <c r="A217" s="30"/>
      <c r="B217" s="49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29"/>
      <c r="N217" s="29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</row>
    <row r="218">
      <c r="A218" s="30"/>
      <c r="B218" s="49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29"/>
      <c r="N218" s="29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</row>
    <row r="219">
      <c r="A219" s="30"/>
      <c r="B219" s="49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29"/>
      <c r="N219" s="29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</row>
    <row r="220">
      <c r="A220" s="30"/>
      <c r="B220" s="49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29"/>
      <c r="N220" s="29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</row>
    <row r="221">
      <c r="A221" s="30"/>
      <c r="B221" s="49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29"/>
      <c r="N221" s="29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</row>
    <row r="222">
      <c r="A222" s="30"/>
      <c r="B222" s="49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29"/>
      <c r="N222" s="29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</row>
    <row r="223">
      <c r="A223" s="30"/>
      <c r="B223" s="49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29"/>
      <c r="N223" s="29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</row>
    <row r="224">
      <c r="A224" s="30"/>
      <c r="B224" s="49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29"/>
      <c r="N224" s="29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</row>
    <row r="225">
      <c r="A225" s="30"/>
      <c r="B225" s="49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29"/>
      <c r="N225" s="29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</row>
    <row r="226">
      <c r="A226" s="30"/>
      <c r="B226" s="49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29"/>
      <c r="N226" s="29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</row>
    <row r="227">
      <c r="A227" s="30"/>
      <c r="B227" s="49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29"/>
      <c r="N227" s="29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</row>
    <row r="228">
      <c r="A228" s="30"/>
      <c r="B228" s="49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29"/>
      <c r="N228" s="29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</row>
    <row r="229">
      <c r="A229" s="30"/>
      <c r="B229" s="49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29"/>
      <c r="N229" s="29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</row>
    <row r="230">
      <c r="A230" s="30"/>
      <c r="B230" s="49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29"/>
      <c r="N230" s="29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</row>
    <row r="231">
      <c r="A231" s="30"/>
      <c r="B231" s="49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29"/>
      <c r="N231" s="29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</row>
    <row r="232">
      <c r="A232" s="30"/>
      <c r="B232" s="49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29"/>
      <c r="N232" s="29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</row>
    <row r="233">
      <c r="A233" s="30"/>
      <c r="B233" s="49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29"/>
      <c r="N233" s="29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</row>
    <row r="234">
      <c r="A234" s="30"/>
      <c r="B234" s="49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29"/>
      <c r="N234" s="29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</row>
    <row r="235">
      <c r="A235" s="30"/>
      <c r="B235" s="49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29"/>
      <c r="N235" s="29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</row>
    <row r="236">
      <c r="A236" s="30"/>
      <c r="B236" s="49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29"/>
      <c r="N236" s="29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</row>
    <row r="237">
      <c r="A237" s="30"/>
      <c r="B237" s="49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29"/>
      <c r="N237" s="29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</row>
    <row r="238">
      <c r="A238" s="30"/>
      <c r="B238" s="49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29"/>
      <c r="N238" s="29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</row>
    <row r="239">
      <c r="A239" s="30"/>
      <c r="B239" s="49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29"/>
      <c r="N239" s="29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</row>
    <row r="240">
      <c r="A240" s="30"/>
      <c r="B240" s="49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29"/>
      <c r="N240" s="29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</row>
    <row r="241">
      <c r="A241" s="30"/>
      <c r="B241" s="49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29"/>
      <c r="N241" s="29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</row>
    <row r="242">
      <c r="A242" s="30"/>
      <c r="B242" s="49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29"/>
      <c r="N242" s="29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</row>
    <row r="243">
      <c r="A243" s="30"/>
      <c r="B243" s="49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29"/>
      <c r="N243" s="29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</row>
    <row r="244">
      <c r="A244" s="30"/>
      <c r="B244" s="49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29"/>
      <c r="N244" s="29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</row>
    <row r="245">
      <c r="A245" s="30"/>
      <c r="B245" s="49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29"/>
      <c r="N245" s="29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</row>
    <row r="246">
      <c r="A246" s="30"/>
      <c r="B246" s="49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29"/>
      <c r="N246" s="29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</row>
    <row r="247">
      <c r="A247" s="30"/>
      <c r="B247" s="49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29"/>
      <c r="N247" s="29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</row>
    <row r="248">
      <c r="A248" s="30"/>
      <c r="B248" s="49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29"/>
      <c r="N248" s="29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</row>
    <row r="249">
      <c r="A249" s="30"/>
      <c r="B249" s="49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29"/>
      <c r="N249" s="29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</row>
    <row r="250">
      <c r="A250" s="30"/>
      <c r="B250" s="49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29"/>
      <c r="N250" s="29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</row>
    <row r="251">
      <c r="A251" s="30"/>
      <c r="B251" s="49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29"/>
      <c r="N251" s="29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</row>
    <row r="252">
      <c r="A252" s="30"/>
      <c r="B252" s="49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29"/>
      <c r="N252" s="29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</row>
    <row r="253">
      <c r="A253" s="30"/>
      <c r="B253" s="49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29"/>
      <c r="N253" s="29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</row>
    <row r="254">
      <c r="A254" s="30"/>
      <c r="B254" s="49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29"/>
      <c r="N254" s="29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</row>
    <row r="255">
      <c r="A255" s="30"/>
      <c r="B255" s="49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29"/>
      <c r="N255" s="29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</row>
    <row r="256">
      <c r="A256" s="30"/>
      <c r="B256" s="49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29"/>
      <c r="N256" s="29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</row>
    <row r="257">
      <c r="A257" s="30"/>
      <c r="B257" s="49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29"/>
      <c r="N257" s="29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</row>
    <row r="258">
      <c r="A258" s="30"/>
      <c r="B258" s="49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29"/>
      <c r="N258" s="29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</row>
    <row r="259">
      <c r="A259" s="30"/>
      <c r="B259" s="49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29"/>
      <c r="N259" s="29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</row>
    <row r="260">
      <c r="A260" s="30"/>
      <c r="B260" s="49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29"/>
      <c r="N260" s="29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</row>
    <row r="261">
      <c r="A261" s="30"/>
      <c r="B261" s="49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29"/>
      <c r="N261" s="29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</row>
    <row r="262">
      <c r="A262" s="30"/>
      <c r="B262" s="49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29"/>
      <c r="N262" s="29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</row>
    <row r="263">
      <c r="A263" s="30"/>
      <c r="B263" s="49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29"/>
      <c r="N263" s="29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</row>
    <row r="264">
      <c r="A264" s="30"/>
      <c r="B264" s="49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29"/>
      <c r="N264" s="29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</row>
    <row r="265">
      <c r="A265" s="30"/>
      <c r="B265" s="49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29"/>
      <c r="N265" s="29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</row>
    <row r="266">
      <c r="A266" s="30"/>
      <c r="B266" s="49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29"/>
      <c r="N266" s="29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</row>
    <row r="267">
      <c r="A267" s="30"/>
      <c r="B267" s="49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29"/>
      <c r="N267" s="29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</row>
    <row r="268">
      <c r="A268" s="30"/>
      <c r="B268" s="49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29"/>
      <c r="N268" s="29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</row>
    <row r="269">
      <c r="A269" s="30"/>
      <c r="B269" s="49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29"/>
      <c r="N269" s="29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</row>
    <row r="270">
      <c r="A270" s="30"/>
      <c r="B270" s="49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29"/>
      <c r="N270" s="29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</row>
    <row r="271">
      <c r="A271" s="30"/>
      <c r="B271" s="49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29"/>
      <c r="N271" s="29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</row>
    <row r="272">
      <c r="A272" s="30"/>
      <c r="B272" s="49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29"/>
      <c r="N272" s="29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</row>
    <row r="273">
      <c r="A273" s="30"/>
      <c r="B273" s="49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29"/>
      <c r="N273" s="29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</row>
    <row r="274">
      <c r="A274" s="30"/>
      <c r="B274" s="49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29"/>
      <c r="N274" s="29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</row>
    <row r="275">
      <c r="A275" s="30"/>
      <c r="B275" s="49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29"/>
      <c r="N275" s="29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</row>
    <row r="276">
      <c r="A276" s="30"/>
      <c r="B276" s="49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29"/>
      <c r="N276" s="29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</row>
    <row r="277">
      <c r="A277" s="30"/>
      <c r="B277" s="49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29"/>
      <c r="N277" s="29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</row>
    <row r="278">
      <c r="A278" s="30"/>
      <c r="B278" s="49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29"/>
      <c r="N278" s="29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</row>
    <row r="279">
      <c r="A279" s="30"/>
      <c r="B279" s="49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29"/>
      <c r="N279" s="29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</row>
    <row r="280">
      <c r="A280" s="30"/>
      <c r="B280" s="49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29"/>
      <c r="N280" s="29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</row>
    <row r="281">
      <c r="A281" s="30"/>
      <c r="B281" s="49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29"/>
      <c r="N281" s="29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</row>
    <row r="282">
      <c r="A282" s="30"/>
      <c r="B282" s="49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29"/>
      <c r="N282" s="29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</row>
    <row r="283">
      <c r="A283" s="30"/>
      <c r="B283" s="49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29"/>
      <c r="N283" s="29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</row>
    <row r="284">
      <c r="A284" s="30"/>
      <c r="B284" s="49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29"/>
      <c r="N284" s="29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</row>
    <row r="285">
      <c r="A285" s="30"/>
      <c r="B285" s="49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29"/>
      <c r="N285" s="29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</row>
    <row r="286">
      <c r="A286" s="30"/>
      <c r="B286" s="49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29"/>
      <c r="N286" s="29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</row>
    <row r="287">
      <c r="A287" s="30"/>
      <c r="B287" s="49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29"/>
      <c r="N287" s="29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</row>
    <row r="288">
      <c r="A288" s="30"/>
      <c r="B288" s="49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29"/>
      <c r="N288" s="29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</row>
    <row r="289">
      <c r="A289" s="30"/>
      <c r="B289" s="49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29"/>
      <c r="N289" s="29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</row>
    <row r="290">
      <c r="A290" s="30"/>
      <c r="B290" s="49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29"/>
      <c r="N290" s="29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</row>
    <row r="291">
      <c r="A291" s="30"/>
      <c r="B291" s="49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29"/>
      <c r="N291" s="29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</row>
    <row r="292">
      <c r="A292" s="30"/>
      <c r="B292" s="49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29"/>
      <c r="N292" s="29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</row>
    <row r="293">
      <c r="A293" s="30"/>
      <c r="B293" s="49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29"/>
      <c r="N293" s="29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</row>
    <row r="294">
      <c r="A294" s="30"/>
      <c r="B294" s="49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29"/>
      <c r="N294" s="29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</row>
    <row r="295">
      <c r="A295" s="30"/>
      <c r="B295" s="49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29"/>
      <c r="N295" s="29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</row>
    <row r="296">
      <c r="A296" s="30"/>
      <c r="B296" s="49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29"/>
      <c r="N296" s="29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</row>
    <row r="297">
      <c r="A297" s="30"/>
      <c r="B297" s="49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29"/>
      <c r="N297" s="29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</row>
    <row r="298">
      <c r="A298" s="30"/>
      <c r="B298" s="49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29"/>
      <c r="N298" s="29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</row>
    <row r="299">
      <c r="A299" s="30"/>
      <c r="B299" s="49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29"/>
      <c r="N299" s="29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</row>
    <row r="300">
      <c r="A300" s="30"/>
      <c r="B300" s="49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29"/>
      <c r="N300" s="29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</row>
    <row r="301">
      <c r="A301" s="30"/>
      <c r="B301" s="49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29"/>
      <c r="N301" s="29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</row>
    <row r="302">
      <c r="A302" s="30"/>
      <c r="B302" s="49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29"/>
      <c r="N302" s="29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</row>
    <row r="303">
      <c r="A303" s="30"/>
      <c r="B303" s="49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29"/>
      <c r="N303" s="29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</row>
    <row r="304">
      <c r="A304" s="30"/>
      <c r="B304" s="49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29"/>
      <c r="N304" s="29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</row>
    <row r="305">
      <c r="A305" s="30"/>
      <c r="B305" s="49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29"/>
      <c r="N305" s="29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</row>
    <row r="306">
      <c r="A306" s="30"/>
      <c r="B306" s="49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29"/>
      <c r="N306" s="29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</row>
    <row r="307">
      <c r="A307" s="30"/>
      <c r="B307" s="49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29"/>
      <c r="N307" s="29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</row>
    <row r="308">
      <c r="A308" s="30"/>
      <c r="B308" s="49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29"/>
      <c r="N308" s="29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</row>
    <row r="309">
      <c r="A309" s="30"/>
      <c r="B309" s="49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29"/>
      <c r="N309" s="29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</row>
    <row r="310">
      <c r="A310" s="30"/>
      <c r="B310" s="49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29"/>
      <c r="N310" s="29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</row>
    <row r="311">
      <c r="A311" s="30"/>
      <c r="B311" s="49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29"/>
      <c r="N311" s="29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</row>
    <row r="312">
      <c r="A312" s="30"/>
      <c r="B312" s="49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29"/>
      <c r="N312" s="29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</row>
    <row r="313">
      <c r="A313" s="30"/>
      <c r="B313" s="49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29"/>
      <c r="N313" s="29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</row>
    <row r="314">
      <c r="A314" s="30"/>
      <c r="B314" s="49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29"/>
      <c r="N314" s="29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</row>
    <row r="315">
      <c r="A315" s="30"/>
      <c r="B315" s="49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29"/>
      <c r="N315" s="29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</row>
    <row r="316">
      <c r="A316" s="30"/>
      <c r="B316" s="49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29"/>
      <c r="N316" s="29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</row>
    <row r="317">
      <c r="A317" s="30"/>
      <c r="B317" s="49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29"/>
      <c r="N317" s="29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</row>
    <row r="318">
      <c r="A318" s="30"/>
      <c r="B318" s="49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29"/>
      <c r="N318" s="29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</row>
    <row r="319">
      <c r="A319" s="30"/>
      <c r="B319" s="49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29"/>
      <c r="N319" s="29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</row>
    <row r="320">
      <c r="A320" s="30"/>
      <c r="B320" s="49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29"/>
      <c r="N320" s="29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</row>
    <row r="321">
      <c r="A321" s="30"/>
      <c r="B321" s="49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29"/>
      <c r="N321" s="29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</row>
    <row r="322">
      <c r="A322" s="30"/>
      <c r="B322" s="49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29"/>
      <c r="N322" s="29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</row>
    <row r="323">
      <c r="A323" s="30"/>
      <c r="B323" s="49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29"/>
      <c r="N323" s="29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</row>
    <row r="324">
      <c r="A324" s="30"/>
      <c r="B324" s="49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29"/>
      <c r="N324" s="29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</row>
    <row r="325">
      <c r="A325" s="30"/>
      <c r="B325" s="49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29"/>
      <c r="N325" s="29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</row>
    <row r="326">
      <c r="A326" s="30"/>
      <c r="B326" s="49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29"/>
      <c r="N326" s="29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</row>
    <row r="327">
      <c r="A327" s="30"/>
      <c r="B327" s="49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29"/>
      <c r="N327" s="29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</row>
    <row r="328">
      <c r="A328" s="30"/>
      <c r="B328" s="49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29"/>
      <c r="N328" s="29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</row>
    <row r="329">
      <c r="A329" s="30"/>
      <c r="B329" s="49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29"/>
      <c r="N329" s="29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</row>
    <row r="330">
      <c r="A330" s="30"/>
      <c r="B330" s="49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29"/>
      <c r="N330" s="29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</row>
    <row r="331">
      <c r="A331" s="30"/>
      <c r="B331" s="49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29"/>
      <c r="N331" s="29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</row>
    <row r="332">
      <c r="A332" s="30"/>
      <c r="B332" s="49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29"/>
      <c r="N332" s="29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</row>
    <row r="333">
      <c r="A333" s="30"/>
      <c r="B333" s="49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29"/>
      <c r="N333" s="29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</row>
    <row r="334">
      <c r="A334" s="30"/>
      <c r="B334" s="49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29"/>
      <c r="N334" s="29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</row>
    <row r="335">
      <c r="A335" s="30"/>
      <c r="B335" s="49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29"/>
      <c r="N335" s="29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</row>
    <row r="336">
      <c r="A336" s="30"/>
      <c r="B336" s="49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29"/>
      <c r="N336" s="29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</row>
    <row r="337">
      <c r="A337" s="30"/>
      <c r="B337" s="49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29"/>
      <c r="N337" s="29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</row>
    <row r="338">
      <c r="A338" s="30"/>
      <c r="B338" s="49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29"/>
      <c r="N338" s="29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</row>
    <row r="339">
      <c r="A339" s="30"/>
      <c r="B339" s="49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29"/>
      <c r="N339" s="29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</row>
    <row r="340">
      <c r="A340" s="30"/>
      <c r="B340" s="49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29"/>
      <c r="N340" s="29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</row>
    <row r="341">
      <c r="A341" s="30"/>
      <c r="B341" s="49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29"/>
      <c r="N341" s="29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</row>
    <row r="342">
      <c r="A342" s="30"/>
      <c r="B342" s="49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29"/>
      <c r="N342" s="29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</row>
    <row r="343">
      <c r="A343" s="30"/>
      <c r="B343" s="49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29"/>
      <c r="N343" s="29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</row>
    <row r="344">
      <c r="A344" s="30"/>
      <c r="B344" s="49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29"/>
      <c r="N344" s="29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</row>
    <row r="345">
      <c r="A345" s="30"/>
      <c r="B345" s="49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29"/>
      <c r="N345" s="29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</row>
    <row r="346">
      <c r="A346" s="30"/>
      <c r="B346" s="49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29"/>
      <c r="N346" s="29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</row>
    <row r="347">
      <c r="A347" s="30"/>
      <c r="B347" s="49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29"/>
      <c r="N347" s="29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</row>
    <row r="348">
      <c r="A348" s="30"/>
      <c r="B348" s="49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29"/>
      <c r="N348" s="29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</row>
    <row r="349">
      <c r="A349" s="30"/>
      <c r="B349" s="49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29"/>
      <c r="N349" s="29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</row>
    <row r="350">
      <c r="A350" s="30"/>
      <c r="B350" s="49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29"/>
      <c r="N350" s="29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</row>
    <row r="351">
      <c r="A351" s="30"/>
      <c r="B351" s="49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29"/>
      <c r="N351" s="29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</row>
    <row r="352">
      <c r="A352" s="30"/>
      <c r="B352" s="49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29"/>
      <c r="N352" s="29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</row>
    <row r="353">
      <c r="A353" s="30"/>
      <c r="B353" s="49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29"/>
      <c r="N353" s="29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</row>
    <row r="354">
      <c r="A354" s="30"/>
      <c r="B354" s="49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29"/>
      <c r="N354" s="29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</row>
    <row r="355">
      <c r="A355" s="30"/>
      <c r="B355" s="49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29"/>
      <c r="N355" s="29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</row>
    <row r="356">
      <c r="A356" s="30"/>
      <c r="B356" s="49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29"/>
      <c r="N356" s="29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</row>
    <row r="357">
      <c r="A357" s="30"/>
      <c r="B357" s="49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29"/>
      <c r="N357" s="29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</row>
    <row r="358">
      <c r="A358" s="30"/>
      <c r="B358" s="49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29"/>
      <c r="N358" s="29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</row>
    <row r="359">
      <c r="A359" s="30"/>
      <c r="B359" s="49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29"/>
      <c r="N359" s="29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</row>
    <row r="360">
      <c r="A360" s="30"/>
      <c r="B360" s="49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29"/>
      <c r="N360" s="29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</row>
    <row r="361">
      <c r="A361" s="30"/>
      <c r="B361" s="49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29"/>
      <c r="N361" s="29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</row>
    <row r="362">
      <c r="A362" s="30"/>
      <c r="B362" s="49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29"/>
      <c r="N362" s="29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</row>
    <row r="363">
      <c r="A363" s="30"/>
      <c r="B363" s="49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29"/>
      <c r="N363" s="29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</row>
    <row r="364">
      <c r="A364" s="30"/>
      <c r="B364" s="49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29"/>
      <c r="N364" s="29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</row>
    <row r="365">
      <c r="A365" s="30"/>
      <c r="B365" s="49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29"/>
      <c r="N365" s="29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</row>
    <row r="366">
      <c r="A366" s="30"/>
      <c r="B366" s="49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29"/>
      <c r="N366" s="29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</row>
    <row r="367">
      <c r="A367" s="30"/>
      <c r="B367" s="49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29"/>
      <c r="N367" s="29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</row>
    <row r="368">
      <c r="A368" s="30"/>
      <c r="B368" s="49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29"/>
      <c r="N368" s="29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</row>
    <row r="369">
      <c r="A369" s="30"/>
      <c r="B369" s="49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29"/>
      <c r="N369" s="29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</row>
    <row r="370">
      <c r="A370" s="30"/>
      <c r="B370" s="49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29"/>
      <c r="N370" s="29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</row>
    <row r="371">
      <c r="A371" s="30"/>
      <c r="B371" s="49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29"/>
      <c r="N371" s="29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</row>
    <row r="372">
      <c r="A372" s="30"/>
      <c r="B372" s="49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29"/>
      <c r="N372" s="29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</row>
    <row r="373">
      <c r="A373" s="30"/>
      <c r="B373" s="49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29"/>
      <c r="N373" s="29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</row>
    <row r="374">
      <c r="A374" s="30"/>
      <c r="B374" s="49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29"/>
      <c r="N374" s="29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</row>
    <row r="375">
      <c r="A375" s="30"/>
      <c r="B375" s="49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29"/>
      <c r="N375" s="29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</row>
    <row r="376">
      <c r="A376" s="30"/>
      <c r="B376" s="49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29"/>
      <c r="N376" s="29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</row>
    <row r="377">
      <c r="A377" s="30"/>
      <c r="B377" s="49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29"/>
      <c r="N377" s="29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</row>
    <row r="378">
      <c r="A378" s="30"/>
      <c r="B378" s="49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29"/>
      <c r="N378" s="29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</row>
    <row r="379">
      <c r="A379" s="30"/>
      <c r="B379" s="49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29"/>
      <c r="N379" s="29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</row>
    <row r="380">
      <c r="A380" s="30"/>
      <c r="B380" s="49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29"/>
      <c r="N380" s="29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</row>
    <row r="381">
      <c r="A381" s="30"/>
      <c r="B381" s="49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29"/>
      <c r="N381" s="29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</row>
    <row r="382">
      <c r="A382" s="30"/>
      <c r="B382" s="49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29"/>
      <c r="N382" s="29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</row>
    <row r="383">
      <c r="A383" s="30"/>
      <c r="B383" s="49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29"/>
      <c r="N383" s="29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</row>
    <row r="384">
      <c r="A384" s="30"/>
      <c r="B384" s="49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29"/>
      <c r="N384" s="29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</row>
    <row r="385">
      <c r="A385" s="30"/>
      <c r="B385" s="49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29"/>
      <c r="N385" s="29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</row>
    <row r="386">
      <c r="A386" s="30"/>
      <c r="B386" s="49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29"/>
      <c r="N386" s="29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</row>
    <row r="387">
      <c r="A387" s="30"/>
      <c r="B387" s="49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29"/>
      <c r="N387" s="29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</row>
    <row r="388">
      <c r="A388" s="30"/>
      <c r="B388" s="49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29"/>
      <c r="N388" s="29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</row>
    <row r="389">
      <c r="A389" s="30"/>
      <c r="B389" s="49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29"/>
      <c r="N389" s="29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</row>
    <row r="390">
      <c r="A390" s="30"/>
      <c r="B390" s="49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29"/>
      <c r="N390" s="29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</row>
    <row r="391">
      <c r="A391" s="30"/>
      <c r="B391" s="49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29"/>
      <c r="N391" s="29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</row>
    <row r="392">
      <c r="A392" s="30"/>
      <c r="B392" s="49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29"/>
      <c r="N392" s="29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</row>
    <row r="393">
      <c r="A393" s="30"/>
      <c r="B393" s="49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29"/>
      <c r="N393" s="29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</row>
    <row r="394">
      <c r="A394" s="30"/>
      <c r="B394" s="49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29"/>
      <c r="N394" s="29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</row>
    <row r="395">
      <c r="A395" s="30"/>
      <c r="B395" s="49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29"/>
      <c r="N395" s="29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</row>
    <row r="396">
      <c r="A396" s="30"/>
      <c r="B396" s="49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29"/>
      <c r="N396" s="29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</row>
    <row r="397">
      <c r="A397" s="30"/>
      <c r="B397" s="49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29"/>
      <c r="N397" s="29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</row>
    <row r="398">
      <c r="A398" s="30"/>
      <c r="B398" s="49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29"/>
      <c r="N398" s="29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</row>
    <row r="399">
      <c r="A399" s="30"/>
      <c r="B399" s="49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29"/>
      <c r="N399" s="29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</row>
    <row r="400">
      <c r="A400" s="30"/>
      <c r="B400" s="49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29"/>
      <c r="N400" s="29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</row>
    <row r="401">
      <c r="A401" s="30"/>
      <c r="B401" s="49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29"/>
      <c r="N401" s="29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</row>
    <row r="402">
      <c r="A402" s="30"/>
      <c r="B402" s="49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29"/>
      <c r="N402" s="29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</row>
    <row r="403">
      <c r="A403" s="30"/>
      <c r="B403" s="49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29"/>
      <c r="N403" s="29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</row>
    <row r="404">
      <c r="A404" s="30"/>
      <c r="B404" s="49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29"/>
      <c r="N404" s="29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</row>
    <row r="405">
      <c r="A405" s="30"/>
      <c r="B405" s="49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29"/>
      <c r="N405" s="29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</row>
    <row r="406">
      <c r="A406" s="30"/>
      <c r="B406" s="49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29"/>
      <c r="N406" s="29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</row>
    <row r="407">
      <c r="A407" s="30"/>
      <c r="B407" s="49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29"/>
      <c r="N407" s="29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</row>
    <row r="408">
      <c r="A408" s="30"/>
      <c r="B408" s="49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29"/>
      <c r="N408" s="29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</row>
    <row r="409">
      <c r="A409" s="30"/>
      <c r="B409" s="49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29"/>
      <c r="N409" s="29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</row>
    <row r="410">
      <c r="A410" s="30"/>
      <c r="B410" s="49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29"/>
      <c r="N410" s="29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</row>
    <row r="411">
      <c r="A411" s="30"/>
      <c r="B411" s="49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29"/>
      <c r="N411" s="29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</row>
    <row r="412">
      <c r="A412" s="30"/>
      <c r="B412" s="49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29"/>
      <c r="N412" s="29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</row>
    <row r="413">
      <c r="A413" s="30"/>
      <c r="B413" s="49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29"/>
      <c r="N413" s="29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</row>
    <row r="414">
      <c r="A414" s="30"/>
      <c r="B414" s="49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29"/>
      <c r="N414" s="29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</row>
    <row r="415">
      <c r="A415" s="30"/>
      <c r="B415" s="49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29"/>
      <c r="N415" s="29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</row>
    <row r="416">
      <c r="A416" s="30"/>
      <c r="B416" s="49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29"/>
      <c r="N416" s="29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</row>
    <row r="417">
      <c r="A417" s="30"/>
      <c r="B417" s="49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29"/>
      <c r="N417" s="29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</row>
    <row r="418">
      <c r="A418" s="30"/>
      <c r="B418" s="49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29"/>
      <c r="N418" s="29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</row>
    <row r="419">
      <c r="A419" s="30"/>
      <c r="B419" s="49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29"/>
      <c r="N419" s="29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</row>
    <row r="420">
      <c r="A420" s="30"/>
      <c r="B420" s="49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29"/>
      <c r="N420" s="29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</row>
    <row r="421">
      <c r="A421" s="30"/>
      <c r="B421" s="49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29"/>
      <c r="N421" s="29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</row>
    <row r="422">
      <c r="A422" s="30"/>
      <c r="B422" s="49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29"/>
      <c r="N422" s="29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</row>
    <row r="423">
      <c r="A423" s="30"/>
      <c r="B423" s="49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29"/>
      <c r="N423" s="29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</row>
    <row r="424">
      <c r="A424" s="30"/>
      <c r="B424" s="49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29"/>
      <c r="N424" s="29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</row>
    <row r="425">
      <c r="A425" s="30"/>
      <c r="B425" s="49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29"/>
      <c r="N425" s="29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</row>
    <row r="426">
      <c r="A426" s="30"/>
      <c r="B426" s="49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29"/>
      <c r="N426" s="29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</row>
    <row r="427">
      <c r="A427" s="30"/>
      <c r="B427" s="49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29"/>
      <c r="N427" s="29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</row>
    <row r="428">
      <c r="A428" s="30"/>
      <c r="B428" s="49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29"/>
      <c r="N428" s="29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</row>
    <row r="429">
      <c r="A429" s="30"/>
      <c r="B429" s="49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29"/>
      <c r="N429" s="29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</row>
    <row r="430">
      <c r="A430" s="30"/>
      <c r="B430" s="49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29"/>
      <c r="N430" s="29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</row>
    <row r="431">
      <c r="A431" s="30"/>
      <c r="B431" s="49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29"/>
      <c r="N431" s="29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</row>
    <row r="432">
      <c r="A432" s="30"/>
      <c r="B432" s="49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29"/>
      <c r="N432" s="29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</row>
    <row r="433">
      <c r="A433" s="30"/>
      <c r="B433" s="49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29"/>
      <c r="N433" s="29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</row>
    <row r="434">
      <c r="A434" s="30"/>
      <c r="B434" s="49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29"/>
      <c r="N434" s="29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</row>
    <row r="435">
      <c r="A435" s="30"/>
      <c r="B435" s="49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29"/>
      <c r="N435" s="29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</row>
    <row r="436">
      <c r="A436" s="30"/>
      <c r="B436" s="49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29"/>
      <c r="N436" s="29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</row>
    <row r="437">
      <c r="A437" s="30"/>
      <c r="B437" s="49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29"/>
      <c r="N437" s="29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</row>
    <row r="438">
      <c r="A438" s="30"/>
      <c r="B438" s="49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29"/>
      <c r="N438" s="29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</row>
    <row r="439">
      <c r="A439" s="30"/>
      <c r="B439" s="49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29"/>
      <c r="N439" s="29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</row>
    <row r="440">
      <c r="A440" s="30"/>
      <c r="B440" s="49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29"/>
      <c r="N440" s="29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</row>
    <row r="441">
      <c r="A441" s="30"/>
      <c r="B441" s="49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29"/>
      <c r="N441" s="29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</row>
    <row r="442">
      <c r="A442" s="30"/>
      <c r="B442" s="49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29"/>
      <c r="N442" s="29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</row>
    <row r="443">
      <c r="A443" s="30"/>
      <c r="B443" s="49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29"/>
      <c r="N443" s="29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</row>
    <row r="444">
      <c r="A444" s="30"/>
      <c r="B444" s="49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29"/>
      <c r="N444" s="29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</row>
    <row r="445">
      <c r="A445" s="30"/>
      <c r="B445" s="49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29"/>
      <c r="N445" s="29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</row>
    <row r="446">
      <c r="A446" s="30"/>
      <c r="B446" s="49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29"/>
      <c r="N446" s="29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</row>
    <row r="447">
      <c r="A447" s="30"/>
      <c r="B447" s="49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29"/>
      <c r="N447" s="29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</row>
    <row r="448">
      <c r="A448" s="30"/>
      <c r="B448" s="49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29"/>
      <c r="N448" s="29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</row>
    <row r="449">
      <c r="A449" s="30"/>
      <c r="B449" s="49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29"/>
      <c r="N449" s="29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</row>
    <row r="450">
      <c r="A450" s="30"/>
      <c r="B450" s="49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29"/>
      <c r="N450" s="29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</row>
    <row r="451">
      <c r="A451" s="30"/>
      <c r="B451" s="49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29"/>
      <c r="N451" s="29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</row>
    <row r="452">
      <c r="A452" s="30"/>
      <c r="B452" s="49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29"/>
      <c r="N452" s="29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</row>
    <row r="453">
      <c r="A453" s="30"/>
      <c r="B453" s="49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29"/>
      <c r="N453" s="29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</row>
    <row r="454">
      <c r="A454" s="30"/>
      <c r="B454" s="49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29"/>
      <c r="N454" s="29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</row>
    <row r="455">
      <c r="A455" s="30"/>
      <c r="B455" s="49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29"/>
      <c r="N455" s="29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</row>
    <row r="456">
      <c r="A456" s="30"/>
      <c r="B456" s="49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29"/>
      <c r="N456" s="29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</row>
    <row r="457">
      <c r="A457" s="30"/>
      <c r="B457" s="49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29"/>
      <c r="N457" s="29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</row>
    <row r="458">
      <c r="A458" s="30"/>
      <c r="B458" s="49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29"/>
      <c r="N458" s="29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</row>
    <row r="459">
      <c r="A459" s="30"/>
      <c r="B459" s="49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29"/>
      <c r="N459" s="29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</row>
    <row r="460">
      <c r="A460" s="30"/>
      <c r="B460" s="49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29"/>
      <c r="N460" s="29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</row>
    <row r="461">
      <c r="A461" s="30"/>
      <c r="B461" s="49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29"/>
      <c r="N461" s="29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</row>
    <row r="462">
      <c r="A462" s="30"/>
      <c r="B462" s="49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29"/>
      <c r="N462" s="29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</row>
    <row r="463">
      <c r="A463" s="30"/>
      <c r="B463" s="49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29"/>
      <c r="N463" s="29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</row>
    <row r="464">
      <c r="A464" s="30"/>
      <c r="B464" s="49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29"/>
      <c r="N464" s="29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</row>
    <row r="465">
      <c r="A465" s="30"/>
      <c r="B465" s="49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29"/>
      <c r="N465" s="29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</row>
    <row r="466">
      <c r="A466" s="30"/>
      <c r="B466" s="49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29"/>
      <c r="N466" s="29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</row>
    <row r="467">
      <c r="A467" s="30"/>
      <c r="B467" s="49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29"/>
      <c r="N467" s="29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</row>
    <row r="468">
      <c r="A468" s="30"/>
      <c r="B468" s="49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29"/>
      <c r="N468" s="29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</row>
    <row r="469">
      <c r="A469" s="30"/>
      <c r="B469" s="49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29"/>
      <c r="N469" s="29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</row>
    <row r="470">
      <c r="A470" s="30"/>
      <c r="B470" s="49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29"/>
      <c r="N470" s="29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</row>
    <row r="471">
      <c r="A471" s="30"/>
      <c r="B471" s="49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29"/>
      <c r="N471" s="29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</row>
    <row r="472">
      <c r="A472" s="30"/>
      <c r="B472" s="49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29"/>
      <c r="N472" s="29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</row>
    <row r="473">
      <c r="A473" s="30"/>
      <c r="B473" s="49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29"/>
      <c r="N473" s="29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</row>
    <row r="474">
      <c r="A474" s="30"/>
      <c r="B474" s="49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29"/>
      <c r="N474" s="29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</row>
    <row r="475">
      <c r="A475" s="30"/>
      <c r="B475" s="49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29"/>
      <c r="N475" s="29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</row>
    <row r="476">
      <c r="A476" s="30"/>
      <c r="B476" s="49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29"/>
      <c r="N476" s="29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</row>
    <row r="477">
      <c r="A477" s="30"/>
      <c r="B477" s="49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29"/>
      <c r="N477" s="29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</row>
    <row r="478">
      <c r="A478" s="30"/>
      <c r="B478" s="49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29"/>
      <c r="N478" s="29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</row>
    <row r="479">
      <c r="A479" s="30"/>
      <c r="B479" s="49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29"/>
      <c r="N479" s="29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</row>
    <row r="480">
      <c r="A480" s="30"/>
      <c r="B480" s="49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29"/>
      <c r="N480" s="29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</row>
    <row r="481">
      <c r="A481" s="30"/>
      <c r="B481" s="49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29"/>
      <c r="N481" s="29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</row>
    <row r="482">
      <c r="A482" s="30"/>
      <c r="B482" s="49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29"/>
      <c r="N482" s="29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</row>
    <row r="483">
      <c r="A483" s="30"/>
      <c r="B483" s="49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29"/>
      <c r="N483" s="29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</row>
    <row r="484">
      <c r="A484" s="30"/>
      <c r="B484" s="49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29"/>
      <c r="N484" s="29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</row>
    <row r="485">
      <c r="A485" s="30"/>
      <c r="B485" s="49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29"/>
      <c r="N485" s="29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</row>
    <row r="486">
      <c r="A486" s="30"/>
      <c r="B486" s="49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29"/>
      <c r="N486" s="29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</row>
    <row r="487">
      <c r="A487" s="30"/>
      <c r="B487" s="49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29"/>
      <c r="N487" s="29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</row>
    <row r="488">
      <c r="A488" s="30"/>
      <c r="B488" s="49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29"/>
      <c r="N488" s="29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</row>
    <row r="489">
      <c r="A489" s="30"/>
      <c r="B489" s="49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29"/>
      <c r="N489" s="29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</row>
    <row r="490">
      <c r="A490" s="30"/>
      <c r="B490" s="49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29"/>
      <c r="N490" s="29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</row>
    <row r="491">
      <c r="A491" s="30"/>
      <c r="B491" s="49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29"/>
      <c r="N491" s="29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</row>
    <row r="492">
      <c r="A492" s="30"/>
      <c r="B492" s="49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29"/>
      <c r="N492" s="29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</row>
    <row r="493">
      <c r="A493" s="30"/>
      <c r="B493" s="49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29"/>
      <c r="N493" s="29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</row>
    <row r="494">
      <c r="A494" s="30"/>
      <c r="B494" s="49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29"/>
      <c r="N494" s="29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</row>
    <row r="495">
      <c r="A495" s="30"/>
      <c r="B495" s="49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29"/>
      <c r="N495" s="29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</row>
    <row r="496">
      <c r="A496" s="30"/>
      <c r="B496" s="49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29"/>
      <c r="N496" s="29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</row>
    <row r="497">
      <c r="A497" s="30"/>
      <c r="B497" s="49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29"/>
      <c r="N497" s="29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</row>
    <row r="498">
      <c r="A498" s="30"/>
      <c r="B498" s="49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29"/>
      <c r="N498" s="29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</row>
    <row r="499">
      <c r="A499" s="30"/>
      <c r="B499" s="49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29"/>
      <c r="N499" s="29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</row>
    <row r="500">
      <c r="A500" s="30"/>
      <c r="B500" s="49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29"/>
      <c r="N500" s="29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</row>
    <row r="501">
      <c r="A501" s="30"/>
      <c r="B501" s="49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29"/>
      <c r="N501" s="29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</row>
    <row r="502">
      <c r="A502" s="30"/>
      <c r="B502" s="49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29"/>
      <c r="N502" s="29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</row>
    <row r="503">
      <c r="A503" s="30"/>
      <c r="B503" s="49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29"/>
      <c r="N503" s="29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</row>
    <row r="504">
      <c r="A504" s="30"/>
      <c r="B504" s="49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29"/>
      <c r="N504" s="29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</row>
    <row r="505">
      <c r="A505" s="30"/>
      <c r="B505" s="49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29"/>
      <c r="N505" s="29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</row>
    <row r="506">
      <c r="A506" s="30"/>
      <c r="B506" s="49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29"/>
      <c r="N506" s="29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</row>
    <row r="507">
      <c r="A507" s="30"/>
      <c r="B507" s="49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29"/>
      <c r="N507" s="29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</row>
    <row r="508">
      <c r="A508" s="30"/>
      <c r="B508" s="49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29"/>
      <c r="N508" s="29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</row>
    <row r="509">
      <c r="A509" s="30"/>
      <c r="B509" s="49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29"/>
      <c r="N509" s="29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</row>
    <row r="510">
      <c r="A510" s="30"/>
      <c r="B510" s="49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29"/>
      <c r="N510" s="29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</row>
    <row r="511">
      <c r="A511" s="30"/>
      <c r="B511" s="49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29"/>
      <c r="N511" s="29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</row>
    <row r="512">
      <c r="A512" s="30"/>
      <c r="B512" s="49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29"/>
      <c r="N512" s="29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</row>
    <row r="513">
      <c r="A513" s="30"/>
      <c r="B513" s="49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29"/>
      <c r="N513" s="29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</row>
    <row r="514">
      <c r="A514" s="30"/>
      <c r="B514" s="49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29"/>
      <c r="N514" s="29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</row>
    <row r="515">
      <c r="A515" s="30"/>
      <c r="B515" s="49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29"/>
      <c r="N515" s="29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</row>
    <row r="516">
      <c r="A516" s="30"/>
      <c r="B516" s="49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29"/>
      <c r="N516" s="29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</row>
    <row r="517">
      <c r="A517" s="30"/>
      <c r="B517" s="49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29"/>
      <c r="N517" s="29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</row>
    <row r="518">
      <c r="A518" s="30"/>
      <c r="B518" s="49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29"/>
      <c r="N518" s="29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</row>
    <row r="519">
      <c r="A519" s="30"/>
      <c r="B519" s="49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29"/>
      <c r="N519" s="29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</row>
    <row r="520">
      <c r="A520" s="30"/>
      <c r="B520" s="49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29"/>
      <c r="N520" s="29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</row>
    <row r="521">
      <c r="A521" s="30"/>
      <c r="B521" s="49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29"/>
      <c r="N521" s="29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</row>
    <row r="522">
      <c r="A522" s="30"/>
      <c r="B522" s="49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29"/>
      <c r="N522" s="29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</row>
    <row r="523">
      <c r="A523" s="30"/>
      <c r="B523" s="49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29"/>
      <c r="N523" s="29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</row>
    <row r="524">
      <c r="A524" s="30"/>
      <c r="B524" s="49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29"/>
      <c r="N524" s="29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</row>
    <row r="525">
      <c r="A525" s="30"/>
      <c r="B525" s="49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29"/>
      <c r="N525" s="29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</row>
    <row r="526">
      <c r="A526" s="30"/>
      <c r="B526" s="49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29"/>
      <c r="N526" s="29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</row>
    <row r="527">
      <c r="A527" s="30"/>
      <c r="B527" s="49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29"/>
      <c r="N527" s="29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</row>
    <row r="528">
      <c r="A528" s="30"/>
      <c r="B528" s="49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29"/>
      <c r="N528" s="29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</row>
    <row r="529">
      <c r="A529" s="30"/>
      <c r="B529" s="49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29"/>
      <c r="N529" s="29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</row>
    <row r="530">
      <c r="A530" s="30"/>
      <c r="B530" s="49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29"/>
      <c r="N530" s="29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</row>
    <row r="531">
      <c r="A531" s="30"/>
      <c r="B531" s="49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29"/>
      <c r="N531" s="29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</row>
    <row r="532">
      <c r="A532" s="30"/>
      <c r="B532" s="49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29"/>
      <c r="N532" s="29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</row>
    <row r="533">
      <c r="A533" s="30"/>
      <c r="B533" s="49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29"/>
      <c r="N533" s="29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</row>
    <row r="534">
      <c r="A534" s="30"/>
      <c r="B534" s="49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29"/>
      <c r="N534" s="29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</row>
    <row r="535">
      <c r="A535" s="30"/>
      <c r="B535" s="49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29"/>
      <c r="N535" s="29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</row>
    <row r="536">
      <c r="A536" s="30"/>
      <c r="B536" s="49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29"/>
      <c r="N536" s="29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</row>
    <row r="537">
      <c r="A537" s="30"/>
      <c r="B537" s="49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29"/>
      <c r="N537" s="29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</row>
    <row r="538">
      <c r="A538" s="30"/>
      <c r="B538" s="49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29"/>
      <c r="N538" s="29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</row>
    <row r="539">
      <c r="A539" s="30"/>
      <c r="B539" s="49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29"/>
      <c r="N539" s="29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</row>
    <row r="540">
      <c r="A540" s="30"/>
      <c r="B540" s="49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29"/>
      <c r="N540" s="29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</row>
    <row r="541">
      <c r="A541" s="30"/>
      <c r="B541" s="49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29"/>
      <c r="N541" s="29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</row>
    <row r="542">
      <c r="A542" s="30"/>
      <c r="B542" s="49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29"/>
      <c r="N542" s="29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</row>
    <row r="543">
      <c r="A543" s="30"/>
      <c r="B543" s="49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29"/>
      <c r="N543" s="29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</row>
    <row r="544">
      <c r="A544" s="30"/>
      <c r="B544" s="49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29"/>
      <c r="N544" s="29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</row>
    <row r="545">
      <c r="A545" s="30"/>
      <c r="B545" s="49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29"/>
      <c r="N545" s="29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</row>
    <row r="546">
      <c r="A546" s="30"/>
      <c r="B546" s="49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29"/>
      <c r="N546" s="29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</row>
    <row r="547">
      <c r="A547" s="30"/>
      <c r="B547" s="49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29"/>
      <c r="N547" s="29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</row>
    <row r="548">
      <c r="A548" s="30"/>
      <c r="B548" s="49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29"/>
      <c r="N548" s="29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</row>
    <row r="549">
      <c r="A549" s="30"/>
      <c r="B549" s="49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29"/>
      <c r="N549" s="29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</row>
    <row r="550">
      <c r="A550" s="30"/>
      <c r="B550" s="49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29"/>
      <c r="N550" s="29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</row>
    <row r="551">
      <c r="A551" s="30"/>
      <c r="B551" s="49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29"/>
      <c r="N551" s="29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</row>
    <row r="552">
      <c r="A552" s="30"/>
      <c r="B552" s="49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29"/>
      <c r="N552" s="29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</row>
    <row r="553">
      <c r="A553" s="30"/>
      <c r="B553" s="49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29"/>
      <c r="N553" s="29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</row>
    <row r="554">
      <c r="A554" s="30"/>
      <c r="B554" s="49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29"/>
      <c r="N554" s="29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</row>
    <row r="555">
      <c r="A555" s="30"/>
      <c r="B555" s="49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29"/>
      <c r="N555" s="29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</row>
    <row r="556">
      <c r="A556" s="30"/>
      <c r="B556" s="49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29"/>
      <c r="N556" s="29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</row>
    <row r="557">
      <c r="A557" s="30"/>
      <c r="B557" s="49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29"/>
      <c r="N557" s="29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</row>
    <row r="558">
      <c r="A558" s="30"/>
      <c r="B558" s="49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29"/>
      <c r="N558" s="29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</row>
    <row r="559">
      <c r="A559" s="30"/>
      <c r="B559" s="49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29"/>
      <c r="N559" s="29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</row>
    <row r="560">
      <c r="A560" s="30"/>
      <c r="B560" s="49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29"/>
      <c r="N560" s="29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</row>
    <row r="561">
      <c r="A561" s="30"/>
      <c r="B561" s="49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29"/>
      <c r="N561" s="29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</row>
    <row r="562">
      <c r="A562" s="30"/>
      <c r="B562" s="49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29"/>
      <c r="N562" s="29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</row>
    <row r="563">
      <c r="A563" s="30"/>
      <c r="B563" s="49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29"/>
      <c r="N563" s="29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</row>
    <row r="564">
      <c r="A564" s="30"/>
      <c r="B564" s="49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29"/>
      <c r="N564" s="29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</row>
    <row r="565">
      <c r="A565" s="30"/>
      <c r="B565" s="49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29"/>
      <c r="N565" s="29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</row>
    <row r="566">
      <c r="A566" s="30"/>
      <c r="B566" s="49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29"/>
      <c r="N566" s="29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</row>
    <row r="567">
      <c r="A567" s="30"/>
      <c r="B567" s="49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29"/>
      <c r="N567" s="29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</row>
    <row r="568">
      <c r="A568" s="30"/>
      <c r="B568" s="49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29"/>
      <c r="N568" s="29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</row>
    <row r="569">
      <c r="A569" s="30"/>
      <c r="B569" s="49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29"/>
      <c r="N569" s="29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</row>
    <row r="570">
      <c r="A570" s="30"/>
      <c r="B570" s="49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29"/>
      <c r="N570" s="29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</row>
    <row r="571">
      <c r="A571" s="30"/>
      <c r="B571" s="49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29"/>
      <c r="N571" s="29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</row>
    <row r="572">
      <c r="A572" s="30"/>
      <c r="B572" s="49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29"/>
      <c r="N572" s="29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</row>
    <row r="573">
      <c r="A573" s="30"/>
      <c r="B573" s="49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29"/>
      <c r="N573" s="29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</row>
    <row r="574">
      <c r="A574" s="30"/>
      <c r="B574" s="49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29"/>
      <c r="N574" s="29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</row>
    <row r="575">
      <c r="A575" s="30"/>
      <c r="B575" s="49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29"/>
      <c r="N575" s="29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</row>
    <row r="576">
      <c r="A576" s="30"/>
      <c r="B576" s="49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29"/>
      <c r="N576" s="29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</row>
    <row r="577">
      <c r="A577" s="30"/>
      <c r="B577" s="49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29"/>
      <c r="N577" s="29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</row>
    <row r="578">
      <c r="A578" s="30"/>
      <c r="B578" s="49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29"/>
      <c r="N578" s="29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</row>
    <row r="579">
      <c r="A579" s="30"/>
      <c r="B579" s="49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29"/>
      <c r="N579" s="29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</row>
    <row r="580">
      <c r="A580" s="30"/>
      <c r="B580" s="49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29"/>
      <c r="N580" s="29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</row>
    <row r="581">
      <c r="A581" s="30"/>
      <c r="B581" s="49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29"/>
      <c r="N581" s="29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</row>
    <row r="582">
      <c r="A582" s="30"/>
      <c r="B582" s="49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29"/>
      <c r="N582" s="29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</row>
    <row r="583">
      <c r="A583" s="30"/>
      <c r="B583" s="49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29"/>
      <c r="N583" s="29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</row>
    <row r="584">
      <c r="A584" s="30"/>
      <c r="B584" s="49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29"/>
      <c r="N584" s="29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</row>
    <row r="585">
      <c r="A585" s="30"/>
      <c r="B585" s="49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29"/>
      <c r="N585" s="29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</row>
    <row r="586">
      <c r="A586" s="30"/>
      <c r="B586" s="49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29"/>
      <c r="N586" s="29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</row>
    <row r="587">
      <c r="A587" s="30"/>
      <c r="B587" s="49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29"/>
      <c r="N587" s="29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</row>
    <row r="588">
      <c r="A588" s="30"/>
      <c r="B588" s="49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29"/>
      <c r="N588" s="29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</row>
    <row r="589">
      <c r="A589" s="30"/>
      <c r="B589" s="49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29"/>
      <c r="N589" s="29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</row>
    <row r="590">
      <c r="A590" s="30"/>
      <c r="B590" s="49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29"/>
      <c r="N590" s="29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</row>
    <row r="591">
      <c r="A591" s="30"/>
      <c r="B591" s="49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29"/>
      <c r="N591" s="29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</row>
    <row r="592">
      <c r="A592" s="30"/>
      <c r="B592" s="49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29"/>
      <c r="N592" s="29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</row>
    <row r="593">
      <c r="A593" s="30"/>
      <c r="B593" s="49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29"/>
      <c r="N593" s="29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</row>
    <row r="594">
      <c r="A594" s="30"/>
      <c r="B594" s="49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29"/>
      <c r="N594" s="29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</row>
    <row r="595">
      <c r="A595" s="30"/>
      <c r="B595" s="49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29"/>
      <c r="N595" s="29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</row>
    <row r="596">
      <c r="A596" s="30"/>
      <c r="B596" s="49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29"/>
      <c r="N596" s="29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</row>
    <row r="597">
      <c r="A597" s="30"/>
      <c r="B597" s="49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29"/>
      <c r="N597" s="29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</row>
    <row r="598">
      <c r="A598" s="30"/>
      <c r="B598" s="49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29"/>
      <c r="N598" s="29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</row>
    <row r="599">
      <c r="A599" s="30"/>
      <c r="B599" s="49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29"/>
      <c r="N599" s="29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</row>
    <row r="600">
      <c r="A600" s="30"/>
      <c r="B600" s="49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29"/>
      <c r="N600" s="29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</row>
    <row r="601">
      <c r="A601" s="30"/>
      <c r="B601" s="49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29"/>
      <c r="N601" s="29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</row>
    <row r="602">
      <c r="A602" s="30"/>
      <c r="B602" s="49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29"/>
      <c r="N602" s="29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</row>
    <row r="603">
      <c r="A603" s="30"/>
      <c r="B603" s="49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29"/>
      <c r="N603" s="29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</row>
    <row r="604">
      <c r="A604" s="30"/>
      <c r="B604" s="49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29"/>
      <c r="N604" s="29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</row>
    <row r="605">
      <c r="A605" s="30"/>
      <c r="B605" s="49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29"/>
      <c r="N605" s="29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</row>
    <row r="606">
      <c r="A606" s="30"/>
      <c r="B606" s="49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29"/>
      <c r="N606" s="29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</row>
    <row r="607">
      <c r="A607" s="30"/>
      <c r="B607" s="49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29"/>
      <c r="N607" s="29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</row>
    <row r="608">
      <c r="A608" s="30"/>
      <c r="B608" s="49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29"/>
      <c r="N608" s="29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</row>
    <row r="609">
      <c r="A609" s="30"/>
      <c r="B609" s="49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29"/>
      <c r="N609" s="29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</row>
    <row r="610">
      <c r="A610" s="30"/>
      <c r="B610" s="49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29"/>
      <c r="N610" s="29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</row>
    <row r="611">
      <c r="A611" s="30"/>
      <c r="B611" s="49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29"/>
      <c r="N611" s="29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</row>
    <row r="612">
      <c r="A612" s="30"/>
      <c r="B612" s="49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29"/>
      <c r="N612" s="29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</row>
    <row r="613">
      <c r="A613" s="30"/>
      <c r="B613" s="49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29"/>
      <c r="N613" s="29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</row>
    <row r="614">
      <c r="A614" s="30"/>
      <c r="B614" s="49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29"/>
      <c r="N614" s="29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</row>
    <row r="615">
      <c r="A615" s="30"/>
      <c r="B615" s="49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29"/>
      <c r="N615" s="29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</row>
    <row r="616">
      <c r="A616" s="30"/>
      <c r="B616" s="49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29"/>
      <c r="N616" s="29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</row>
    <row r="617">
      <c r="A617" s="30"/>
      <c r="B617" s="49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29"/>
      <c r="N617" s="29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</row>
    <row r="618">
      <c r="A618" s="30"/>
      <c r="B618" s="49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29"/>
      <c r="N618" s="29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</row>
    <row r="619">
      <c r="A619" s="30"/>
      <c r="B619" s="49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29"/>
      <c r="N619" s="29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</row>
    <row r="620">
      <c r="A620" s="30"/>
      <c r="B620" s="49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29"/>
      <c r="N620" s="29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</row>
    <row r="621">
      <c r="A621" s="30"/>
      <c r="B621" s="49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29"/>
      <c r="N621" s="29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</row>
    <row r="622">
      <c r="A622" s="30"/>
      <c r="B622" s="49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29"/>
      <c r="N622" s="29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</row>
    <row r="623">
      <c r="A623" s="30"/>
      <c r="B623" s="49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29"/>
      <c r="N623" s="29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</row>
    <row r="624">
      <c r="A624" s="30"/>
      <c r="B624" s="49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29"/>
      <c r="N624" s="29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</row>
    <row r="625">
      <c r="A625" s="30"/>
      <c r="B625" s="49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29"/>
      <c r="N625" s="29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</row>
    <row r="626">
      <c r="A626" s="30"/>
      <c r="B626" s="49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29"/>
      <c r="N626" s="29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</row>
    <row r="627">
      <c r="A627" s="30"/>
      <c r="B627" s="49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29"/>
      <c r="N627" s="29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</row>
    <row r="628">
      <c r="A628" s="30"/>
      <c r="B628" s="49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29"/>
      <c r="N628" s="29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</row>
    <row r="629">
      <c r="A629" s="30"/>
      <c r="B629" s="49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29"/>
      <c r="N629" s="29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</row>
    <row r="630">
      <c r="A630" s="30"/>
      <c r="B630" s="49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29"/>
      <c r="N630" s="29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</row>
    <row r="631">
      <c r="A631" s="30"/>
      <c r="B631" s="49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29"/>
      <c r="N631" s="29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</row>
    <row r="632">
      <c r="A632" s="30"/>
      <c r="B632" s="49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29"/>
      <c r="N632" s="29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</row>
    <row r="633">
      <c r="A633" s="30"/>
      <c r="B633" s="49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29"/>
      <c r="N633" s="29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</row>
    <row r="634">
      <c r="A634" s="30"/>
      <c r="B634" s="49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29"/>
      <c r="N634" s="29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</row>
    <row r="635">
      <c r="A635" s="30"/>
      <c r="B635" s="49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29"/>
      <c r="N635" s="29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</row>
    <row r="636">
      <c r="A636" s="30"/>
      <c r="B636" s="49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29"/>
      <c r="N636" s="29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</row>
    <row r="637">
      <c r="A637" s="30"/>
      <c r="B637" s="49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29"/>
      <c r="N637" s="29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</row>
    <row r="638">
      <c r="A638" s="30"/>
      <c r="B638" s="49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29"/>
      <c r="N638" s="29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</row>
    <row r="639">
      <c r="A639" s="30"/>
      <c r="B639" s="49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29"/>
      <c r="N639" s="29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</row>
    <row r="640">
      <c r="A640" s="30"/>
      <c r="B640" s="49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29"/>
      <c r="N640" s="29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</row>
    <row r="641">
      <c r="A641" s="30"/>
      <c r="B641" s="49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29"/>
      <c r="N641" s="29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</row>
    <row r="642">
      <c r="A642" s="30"/>
      <c r="B642" s="49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29"/>
      <c r="N642" s="29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</row>
    <row r="643">
      <c r="A643" s="30"/>
      <c r="B643" s="49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29"/>
      <c r="N643" s="29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</row>
    <row r="644">
      <c r="A644" s="30"/>
      <c r="B644" s="49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29"/>
      <c r="N644" s="29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</row>
    <row r="645">
      <c r="A645" s="30"/>
      <c r="B645" s="49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29"/>
      <c r="N645" s="29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</row>
    <row r="646">
      <c r="A646" s="30"/>
      <c r="B646" s="49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29"/>
      <c r="N646" s="29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</row>
    <row r="647">
      <c r="A647" s="30"/>
      <c r="B647" s="49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29"/>
      <c r="N647" s="29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</row>
    <row r="648">
      <c r="A648" s="30"/>
      <c r="B648" s="49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29"/>
      <c r="N648" s="29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</row>
    <row r="649">
      <c r="A649" s="30"/>
      <c r="B649" s="49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29"/>
      <c r="N649" s="29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</row>
    <row r="650">
      <c r="A650" s="30"/>
      <c r="B650" s="49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29"/>
      <c r="N650" s="29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</row>
    <row r="651">
      <c r="A651" s="30"/>
      <c r="B651" s="49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29"/>
      <c r="N651" s="29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</row>
    <row r="652">
      <c r="A652" s="30"/>
      <c r="B652" s="49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29"/>
      <c r="N652" s="29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</row>
    <row r="653">
      <c r="A653" s="30"/>
      <c r="B653" s="49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29"/>
      <c r="N653" s="29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</row>
    <row r="654">
      <c r="A654" s="30"/>
      <c r="B654" s="49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29"/>
      <c r="N654" s="29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</row>
    <row r="655">
      <c r="A655" s="30"/>
      <c r="B655" s="49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29"/>
      <c r="N655" s="29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</row>
    <row r="656">
      <c r="A656" s="30"/>
      <c r="B656" s="49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29"/>
      <c r="N656" s="29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</row>
    <row r="657">
      <c r="A657" s="30"/>
      <c r="B657" s="49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29"/>
      <c r="N657" s="29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</row>
    <row r="658">
      <c r="A658" s="30"/>
      <c r="B658" s="49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29"/>
      <c r="N658" s="29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</row>
    <row r="659">
      <c r="A659" s="30"/>
      <c r="B659" s="49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29"/>
      <c r="N659" s="29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</row>
    <row r="660">
      <c r="A660" s="30"/>
      <c r="B660" s="49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29"/>
      <c r="N660" s="29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</row>
    <row r="661">
      <c r="A661" s="30"/>
      <c r="B661" s="49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29"/>
      <c r="N661" s="29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</row>
    <row r="662">
      <c r="A662" s="30"/>
      <c r="B662" s="49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29"/>
      <c r="N662" s="29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</row>
    <row r="663">
      <c r="A663" s="30"/>
      <c r="B663" s="49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29"/>
      <c r="N663" s="29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</row>
    <row r="664">
      <c r="A664" s="30"/>
      <c r="B664" s="49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29"/>
      <c r="N664" s="29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</row>
    <row r="665">
      <c r="A665" s="30"/>
      <c r="B665" s="49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29"/>
      <c r="N665" s="29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</row>
    <row r="666">
      <c r="A666" s="30"/>
      <c r="B666" s="49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29"/>
      <c r="N666" s="29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</row>
    <row r="667">
      <c r="A667" s="30"/>
      <c r="B667" s="49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29"/>
      <c r="N667" s="29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</row>
    <row r="668">
      <c r="A668" s="30"/>
      <c r="B668" s="49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29"/>
      <c r="N668" s="29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</row>
    <row r="669">
      <c r="A669" s="30"/>
      <c r="B669" s="49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29"/>
      <c r="N669" s="29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</row>
    <row r="670">
      <c r="A670" s="30"/>
      <c r="B670" s="49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29"/>
      <c r="N670" s="29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</row>
    <row r="671">
      <c r="A671" s="30"/>
      <c r="B671" s="49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29"/>
      <c r="N671" s="29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</row>
    <row r="672">
      <c r="A672" s="30"/>
      <c r="B672" s="49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29"/>
      <c r="N672" s="29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</row>
    <row r="673">
      <c r="A673" s="30"/>
      <c r="B673" s="49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29"/>
      <c r="N673" s="29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</row>
    <row r="674">
      <c r="A674" s="30"/>
      <c r="B674" s="49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29"/>
      <c r="N674" s="29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</row>
    <row r="675">
      <c r="A675" s="30"/>
      <c r="B675" s="49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29"/>
      <c r="N675" s="29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</row>
    <row r="676">
      <c r="A676" s="30"/>
      <c r="B676" s="49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29"/>
      <c r="N676" s="29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</row>
    <row r="677">
      <c r="A677" s="30"/>
      <c r="B677" s="49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29"/>
      <c r="N677" s="29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</row>
    <row r="678">
      <c r="A678" s="30"/>
      <c r="B678" s="49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29"/>
      <c r="N678" s="29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</row>
    <row r="679">
      <c r="A679" s="30"/>
      <c r="B679" s="49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29"/>
      <c r="N679" s="29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</row>
    <row r="680">
      <c r="A680" s="30"/>
      <c r="B680" s="49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29"/>
      <c r="N680" s="29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</row>
    <row r="681">
      <c r="A681" s="30"/>
      <c r="B681" s="49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29"/>
      <c r="N681" s="29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</row>
    <row r="682">
      <c r="A682" s="30"/>
      <c r="B682" s="49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29"/>
      <c r="N682" s="29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</row>
    <row r="683">
      <c r="A683" s="30"/>
      <c r="B683" s="49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29"/>
      <c r="N683" s="29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</row>
    <row r="684">
      <c r="A684" s="30"/>
      <c r="B684" s="49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29"/>
      <c r="N684" s="29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</row>
    <row r="685">
      <c r="A685" s="30"/>
      <c r="B685" s="49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29"/>
      <c r="N685" s="29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</row>
    <row r="686">
      <c r="A686" s="30"/>
      <c r="B686" s="49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29"/>
      <c r="N686" s="29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</row>
    <row r="687">
      <c r="A687" s="30"/>
      <c r="B687" s="49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29"/>
      <c r="N687" s="29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</row>
    <row r="688">
      <c r="A688" s="30"/>
      <c r="B688" s="49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29"/>
      <c r="N688" s="29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</row>
    <row r="689">
      <c r="A689" s="30"/>
      <c r="B689" s="49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29"/>
      <c r="N689" s="29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</row>
    <row r="690">
      <c r="A690" s="30"/>
      <c r="B690" s="49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29"/>
      <c r="N690" s="29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</row>
    <row r="691">
      <c r="A691" s="30"/>
      <c r="B691" s="49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29"/>
      <c r="N691" s="29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</row>
    <row r="692">
      <c r="A692" s="30"/>
      <c r="B692" s="49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29"/>
      <c r="N692" s="29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</row>
    <row r="693">
      <c r="A693" s="30"/>
      <c r="B693" s="49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29"/>
      <c r="N693" s="29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</row>
    <row r="694">
      <c r="A694" s="30"/>
      <c r="B694" s="49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29"/>
      <c r="N694" s="29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</row>
    <row r="695">
      <c r="A695" s="30"/>
      <c r="B695" s="49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29"/>
      <c r="N695" s="29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</row>
    <row r="696">
      <c r="A696" s="30"/>
      <c r="B696" s="49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29"/>
      <c r="N696" s="29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</row>
    <row r="697">
      <c r="A697" s="30"/>
      <c r="B697" s="49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29"/>
      <c r="N697" s="29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</row>
    <row r="698">
      <c r="A698" s="30"/>
      <c r="B698" s="49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29"/>
      <c r="N698" s="29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</row>
    <row r="699">
      <c r="A699" s="30"/>
      <c r="B699" s="49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29"/>
      <c r="N699" s="29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</row>
    <row r="700">
      <c r="A700" s="30"/>
      <c r="B700" s="49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29"/>
      <c r="N700" s="29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</row>
    <row r="701">
      <c r="A701" s="30"/>
      <c r="B701" s="49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29"/>
      <c r="N701" s="29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</row>
    <row r="702">
      <c r="A702" s="30"/>
      <c r="B702" s="49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29"/>
      <c r="N702" s="29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</row>
    <row r="703">
      <c r="A703" s="30"/>
      <c r="B703" s="49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29"/>
      <c r="N703" s="29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</row>
    <row r="704">
      <c r="A704" s="30"/>
      <c r="B704" s="49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29"/>
      <c r="N704" s="29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</row>
    <row r="705">
      <c r="A705" s="30"/>
      <c r="B705" s="49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29"/>
      <c r="N705" s="29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</row>
    <row r="706">
      <c r="A706" s="30"/>
      <c r="B706" s="49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29"/>
      <c r="N706" s="29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</row>
    <row r="707">
      <c r="A707" s="30"/>
      <c r="B707" s="49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29"/>
      <c r="N707" s="29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</row>
    <row r="708">
      <c r="A708" s="30"/>
      <c r="B708" s="49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29"/>
      <c r="N708" s="29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</row>
    <row r="709">
      <c r="A709" s="30"/>
      <c r="B709" s="49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29"/>
      <c r="N709" s="29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</row>
    <row r="710">
      <c r="A710" s="30"/>
      <c r="B710" s="49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29"/>
      <c r="N710" s="29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</row>
    <row r="711">
      <c r="A711" s="30"/>
      <c r="B711" s="49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29"/>
      <c r="N711" s="29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</row>
    <row r="712">
      <c r="A712" s="30"/>
      <c r="B712" s="49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29"/>
      <c r="N712" s="29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</row>
    <row r="713">
      <c r="A713" s="30"/>
      <c r="B713" s="49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29"/>
      <c r="N713" s="29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</row>
    <row r="714">
      <c r="A714" s="30"/>
      <c r="B714" s="49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29"/>
      <c r="N714" s="29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</row>
    <row r="715">
      <c r="A715" s="30"/>
      <c r="B715" s="49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29"/>
      <c r="N715" s="29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</row>
    <row r="716">
      <c r="A716" s="30"/>
      <c r="B716" s="49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29"/>
      <c r="N716" s="29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</row>
    <row r="717">
      <c r="A717" s="30"/>
      <c r="B717" s="49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29"/>
      <c r="N717" s="29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</row>
    <row r="718">
      <c r="A718" s="30"/>
      <c r="B718" s="49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29"/>
      <c r="N718" s="29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</row>
    <row r="719">
      <c r="A719" s="30"/>
      <c r="B719" s="49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29"/>
      <c r="N719" s="29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</row>
    <row r="720">
      <c r="A720" s="30"/>
      <c r="B720" s="49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29"/>
      <c r="N720" s="29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</row>
    <row r="721">
      <c r="A721" s="30"/>
      <c r="B721" s="49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29"/>
      <c r="N721" s="29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</row>
    <row r="722">
      <c r="A722" s="30"/>
      <c r="B722" s="49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29"/>
      <c r="N722" s="29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</row>
    <row r="723">
      <c r="A723" s="30"/>
      <c r="B723" s="49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29"/>
      <c r="N723" s="29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</row>
    <row r="724">
      <c r="A724" s="30"/>
      <c r="B724" s="49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29"/>
      <c r="N724" s="29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</row>
    <row r="725">
      <c r="A725" s="30"/>
      <c r="B725" s="49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29"/>
      <c r="N725" s="29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</row>
    <row r="726">
      <c r="A726" s="30"/>
      <c r="B726" s="49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29"/>
      <c r="N726" s="29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</row>
    <row r="727">
      <c r="A727" s="30"/>
      <c r="B727" s="49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29"/>
      <c r="N727" s="29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</row>
    <row r="728">
      <c r="A728" s="30"/>
      <c r="B728" s="49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29"/>
      <c r="N728" s="29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</row>
    <row r="729">
      <c r="A729" s="30"/>
      <c r="B729" s="49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29"/>
      <c r="N729" s="29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</row>
    <row r="730">
      <c r="A730" s="30"/>
      <c r="B730" s="49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29"/>
      <c r="N730" s="29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</row>
    <row r="731">
      <c r="A731" s="30"/>
      <c r="B731" s="49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29"/>
      <c r="N731" s="29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</row>
    <row r="732">
      <c r="A732" s="30"/>
      <c r="B732" s="49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29"/>
      <c r="N732" s="29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</row>
    <row r="733">
      <c r="A733" s="30"/>
      <c r="B733" s="49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29"/>
      <c r="N733" s="29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</row>
    <row r="734">
      <c r="A734" s="30"/>
      <c r="B734" s="49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29"/>
      <c r="N734" s="29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</row>
    <row r="735">
      <c r="A735" s="30"/>
      <c r="B735" s="49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29"/>
      <c r="N735" s="29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</row>
    <row r="736">
      <c r="A736" s="30"/>
      <c r="B736" s="49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29"/>
      <c r="N736" s="29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</row>
    <row r="737">
      <c r="A737" s="30"/>
      <c r="B737" s="49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29"/>
      <c r="N737" s="29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</row>
    <row r="738">
      <c r="A738" s="30"/>
      <c r="B738" s="49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29"/>
      <c r="N738" s="29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</row>
    <row r="739">
      <c r="A739" s="30"/>
      <c r="B739" s="49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29"/>
      <c r="N739" s="29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</row>
    <row r="740">
      <c r="A740" s="30"/>
      <c r="B740" s="49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29"/>
      <c r="N740" s="29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</row>
    <row r="741">
      <c r="A741" s="30"/>
      <c r="B741" s="49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29"/>
      <c r="N741" s="29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</row>
    <row r="742">
      <c r="A742" s="30"/>
      <c r="B742" s="49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29"/>
      <c r="N742" s="29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</row>
    <row r="743">
      <c r="A743" s="30"/>
      <c r="B743" s="49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29"/>
      <c r="N743" s="29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</row>
    <row r="744">
      <c r="A744" s="30"/>
      <c r="B744" s="49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29"/>
      <c r="N744" s="29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</row>
    <row r="745">
      <c r="A745" s="30"/>
      <c r="B745" s="49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29"/>
      <c r="N745" s="29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</row>
    <row r="746">
      <c r="A746" s="30"/>
      <c r="B746" s="49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29"/>
      <c r="N746" s="29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</row>
    <row r="747">
      <c r="A747" s="30"/>
      <c r="B747" s="49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29"/>
      <c r="N747" s="29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</row>
    <row r="748">
      <c r="A748" s="30"/>
      <c r="B748" s="49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29"/>
      <c r="N748" s="29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</row>
    <row r="749">
      <c r="A749" s="30"/>
      <c r="B749" s="49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29"/>
      <c r="N749" s="29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</row>
    <row r="750">
      <c r="A750" s="30"/>
      <c r="B750" s="49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29"/>
      <c r="N750" s="29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</row>
    <row r="751">
      <c r="A751" s="30"/>
      <c r="B751" s="49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29"/>
      <c r="N751" s="29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</row>
    <row r="752">
      <c r="A752" s="30"/>
      <c r="B752" s="49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29"/>
      <c r="N752" s="29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</row>
    <row r="753">
      <c r="A753" s="30"/>
      <c r="B753" s="49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29"/>
      <c r="N753" s="29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</row>
    <row r="754">
      <c r="A754" s="30"/>
      <c r="B754" s="49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29"/>
      <c r="N754" s="29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</row>
    <row r="755">
      <c r="A755" s="30"/>
      <c r="B755" s="49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29"/>
      <c r="N755" s="29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</row>
    <row r="756">
      <c r="A756" s="30"/>
      <c r="B756" s="49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29"/>
      <c r="N756" s="29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</row>
    <row r="757">
      <c r="A757" s="30"/>
      <c r="B757" s="49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29"/>
      <c r="N757" s="29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</row>
    <row r="758">
      <c r="A758" s="30"/>
      <c r="B758" s="49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29"/>
      <c r="N758" s="29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</row>
    <row r="759">
      <c r="A759" s="30"/>
      <c r="B759" s="49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29"/>
      <c r="N759" s="29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</row>
    <row r="760">
      <c r="A760" s="30"/>
      <c r="B760" s="49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29"/>
      <c r="N760" s="29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</row>
    <row r="761">
      <c r="A761" s="30"/>
      <c r="B761" s="49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29"/>
      <c r="N761" s="29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</row>
    <row r="762">
      <c r="A762" s="30"/>
      <c r="B762" s="49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29"/>
      <c r="N762" s="29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</row>
    <row r="763">
      <c r="A763" s="30"/>
      <c r="B763" s="49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29"/>
      <c r="N763" s="29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</row>
    <row r="764">
      <c r="A764" s="30"/>
      <c r="B764" s="49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29"/>
      <c r="N764" s="29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</row>
    <row r="765">
      <c r="A765" s="30"/>
      <c r="B765" s="49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29"/>
      <c r="N765" s="29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</row>
    <row r="766">
      <c r="A766" s="30"/>
      <c r="B766" s="49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29"/>
      <c r="N766" s="29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</row>
    <row r="767">
      <c r="A767" s="30"/>
      <c r="B767" s="49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29"/>
      <c r="N767" s="29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</row>
    <row r="768">
      <c r="A768" s="30"/>
      <c r="B768" s="49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29"/>
      <c r="N768" s="29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</row>
    <row r="769">
      <c r="A769" s="30"/>
      <c r="B769" s="49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29"/>
      <c r="N769" s="29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</row>
    <row r="770">
      <c r="A770" s="30"/>
      <c r="B770" s="49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29"/>
      <c r="N770" s="29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</row>
    <row r="771">
      <c r="A771" s="30"/>
      <c r="B771" s="49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29"/>
      <c r="N771" s="29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</row>
    <row r="772">
      <c r="A772" s="30"/>
      <c r="B772" s="49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29"/>
      <c r="N772" s="29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</row>
    <row r="773">
      <c r="A773" s="30"/>
      <c r="B773" s="49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29"/>
      <c r="N773" s="29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</row>
    <row r="774">
      <c r="A774" s="30"/>
      <c r="B774" s="49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29"/>
      <c r="N774" s="29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</row>
    <row r="775">
      <c r="A775" s="30"/>
      <c r="B775" s="49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29"/>
      <c r="N775" s="29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</row>
    <row r="776">
      <c r="A776" s="30"/>
      <c r="B776" s="49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29"/>
      <c r="N776" s="29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</row>
    <row r="777">
      <c r="A777" s="30"/>
      <c r="B777" s="49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29"/>
      <c r="N777" s="29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</row>
    <row r="778">
      <c r="A778" s="30"/>
      <c r="B778" s="49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29"/>
      <c r="N778" s="29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</row>
    <row r="779">
      <c r="A779" s="30"/>
      <c r="B779" s="49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29"/>
      <c r="N779" s="29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</row>
    <row r="780">
      <c r="A780" s="30"/>
      <c r="B780" s="49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29"/>
      <c r="N780" s="29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</row>
    <row r="781">
      <c r="A781" s="30"/>
      <c r="B781" s="49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29"/>
      <c r="N781" s="29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</row>
    <row r="782">
      <c r="A782" s="30"/>
      <c r="B782" s="49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29"/>
      <c r="N782" s="29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</row>
    <row r="783">
      <c r="A783" s="30"/>
      <c r="B783" s="49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29"/>
      <c r="N783" s="29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</row>
    <row r="784">
      <c r="A784" s="30"/>
      <c r="B784" s="49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29"/>
      <c r="N784" s="29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</row>
    <row r="785">
      <c r="A785" s="30"/>
      <c r="B785" s="49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29"/>
      <c r="N785" s="29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</row>
    <row r="786">
      <c r="A786" s="30"/>
      <c r="B786" s="49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29"/>
      <c r="N786" s="29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</row>
    <row r="787">
      <c r="A787" s="30"/>
      <c r="B787" s="49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29"/>
      <c r="N787" s="29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</row>
    <row r="788">
      <c r="A788" s="30"/>
      <c r="B788" s="49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29"/>
      <c r="N788" s="29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</row>
    <row r="789">
      <c r="A789" s="30"/>
      <c r="B789" s="49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29"/>
      <c r="N789" s="29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</row>
    <row r="790">
      <c r="A790" s="30"/>
      <c r="B790" s="49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29"/>
      <c r="N790" s="29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</row>
    <row r="791">
      <c r="A791" s="30"/>
      <c r="B791" s="49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29"/>
      <c r="N791" s="29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</row>
    <row r="792">
      <c r="A792" s="30"/>
      <c r="B792" s="49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29"/>
      <c r="N792" s="29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</row>
    <row r="793">
      <c r="A793" s="30"/>
      <c r="B793" s="49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29"/>
      <c r="N793" s="29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</row>
    <row r="794">
      <c r="A794" s="30"/>
      <c r="B794" s="49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29"/>
      <c r="N794" s="29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</row>
    <row r="795">
      <c r="A795" s="30"/>
      <c r="B795" s="49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29"/>
      <c r="N795" s="29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</row>
    <row r="796">
      <c r="A796" s="30"/>
      <c r="B796" s="49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29"/>
      <c r="N796" s="29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</row>
    <row r="797">
      <c r="A797" s="30"/>
      <c r="B797" s="49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29"/>
      <c r="N797" s="29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</row>
    <row r="798">
      <c r="A798" s="30"/>
      <c r="B798" s="49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29"/>
      <c r="N798" s="29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</row>
    <row r="799">
      <c r="A799" s="30"/>
      <c r="B799" s="49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29"/>
      <c r="N799" s="29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</row>
    <row r="800">
      <c r="A800" s="30"/>
      <c r="B800" s="49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29"/>
      <c r="N800" s="29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</row>
    <row r="801">
      <c r="A801" s="30"/>
      <c r="B801" s="49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29"/>
      <c r="N801" s="29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</row>
    <row r="802">
      <c r="A802" s="30"/>
      <c r="B802" s="49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29"/>
      <c r="N802" s="29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</row>
    <row r="803">
      <c r="A803" s="30"/>
      <c r="B803" s="49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29"/>
      <c r="N803" s="29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</row>
    <row r="804">
      <c r="A804" s="30"/>
      <c r="B804" s="49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29"/>
      <c r="N804" s="29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</row>
    <row r="805">
      <c r="A805" s="30"/>
      <c r="B805" s="49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29"/>
      <c r="N805" s="29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</row>
    <row r="806">
      <c r="A806" s="30"/>
      <c r="B806" s="49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29"/>
      <c r="N806" s="29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</row>
    <row r="807">
      <c r="A807" s="30"/>
      <c r="B807" s="49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29"/>
      <c r="N807" s="29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</row>
    <row r="808">
      <c r="A808" s="30"/>
      <c r="B808" s="49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29"/>
      <c r="N808" s="29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</row>
    <row r="809">
      <c r="A809" s="30"/>
      <c r="B809" s="49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29"/>
      <c r="N809" s="29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</row>
    <row r="810">
      <c r="A810" s="30"/>
      <c r="B810" s="49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29"/>
      <c r="N810" s="29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</row>
    <row r="811">
      <c r="A811" s="30"/>
      <c r="B811" s="49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29"/>
      <c r="N811" s="29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</row>
    <row r="812">
      <c r="A812" s="30"/>
      <c r="B812" s="49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29"/>
      <c r="N812" s="29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</row>
    <row r="813">
      <c r="A813" s="30"/>
      <c r="B813" s="49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29"/>
      <c r="N813" s="29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</row>
    <row r="814">
      <c r="A814" s="30"/>
      <c r="B814" s="49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29"/>
      <c r="N814" s="29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</row>
    <row r="815">
      <c r="A815" s="30"/>
      <c r="B815" s="49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29"/>
      <c r="N815" s="29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</row>
    <row r="816">
      <c r="A816" s="30"/>
      <c r="B816" s="49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29"/>
      <c r="N816" s="29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</row>
    <row r="817">
      <c r="A817" s="30"/>
      <c r="B817" s="49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29"/>
      <c r="N817" s="29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</row>
    <row r="818">
      <c r="A818" s="30"/>
      <c r="B818" s="49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29"/>
      <c r="N818" s="29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</row>
    <row r="819">
      <c r="A819" s="30"/>
      <c r="B819" s="49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29"/>
      <c r="N819" s="29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</row>
    <row r="820">
      <c r="A820" s="30"/>
      <c r="B820" s="49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29"/>
      <c r="N820" s="29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</row>
    <row r="821">
      <c r="A821" s="30"/>
      <c r="B821" s="49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29"/>
      <c r="N821" s="29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</row>
    <row r="822">
      <c r="A822" s="30"/>
      <c r="B822" s="49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29"/>
      <c r="N822" s="29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</row>
    <row r="823">
      <c r="A823" s="30"/>
      <c r="B823" s="49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29"/>
      <c r="N823" s="29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</row>
    <row r="824">
      <c r="A824" s="30"/>
      <c r="B824" s="49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29"/>
      <c r="N824" s="29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</row>
    <row r="825">
      <c r="A825" s="30"/>
      <c r="B825" s="49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29"/>
      <c r="N825" s="29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</row>
    <row r="826">
      <c r="A826" s="30"/>
      <c r="B826" s="49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29"/>
      <c r="N826" s="29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</row>
    <row r="827">
      <c r="A827" s="30"/>
      <c r="B827" s="49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29"/>
      <c r="N827" s="29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</row>
    <row r="828">
      <c r="A828" s="30"/>
      <c r="B828" s="49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29"/>
      <c r="N828" s="29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</row>
    <row r="829">
      <c r="A829" s="30"/>
      <c r="B829" s="49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29"/>
      <c r="N829" s="29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</row>
    <row r="830">
      <c r="A830" s="30"/>
      <c r="B830" s="49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29"/>
      <c r="N830" s="29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</row>
    <row r="831">
      <c r="A831" s="30"/>
      <c r="B831" s="49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29"/>
      <c r="N831" s="29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</row>
    <row r="832">
      <c r="A832" s="30"/>
      <c r="B832" s="49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29"/>
      <c r="N832" s="29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</row>
    <row r="833">
      <c r="A833" s="30"/>
      <c r="B833" s="49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29"/>
      <c r="N833" s="29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</row>
    <row r="834">
      <c r="A834" s="30"/>
      <c r="B834" s="49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29"/>
      <c r="N834" s="29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</row>
    <row r="835">
      <c r="A835" s="30"/>
      <c r="B835" s="49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29"/>
      <c r="N835" s="29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</row>
    <row r="836">
      <c r="A836" s="30"/>
      <c r="B836" s="49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29"/>
      <c r="N836" s="29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</row>
    <row r="837">
      <c r="A837" s="30"/>
      <c r="B837" s="49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29"/>
      <c r="N837" s="29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</row>
    <row r="838">
      <c r="A838" s="30"/>
      <c r="B838" s="49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29"/>
      <c r="N838" s="29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</row>
    <row r="839">
      <c r="A839" s="30"/>
      <c r="B839" s="49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29"/>
      <c r="N839" s="29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</row>
    <row r="840">
      <c r="A840" s="30"/>
      <c r="B840" s="49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29"/>
      <c r="N840" s="29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</row>
    <row r="841">
      <c r="A841" s="30"/>
      <c r="B841" s="49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29"/>
      <c r="N841" s="29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</row>
    <row r="842">
      <c r="A842" s="30"/>
      <c r="B842" s="49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29"/>
      <c r="N842" s="29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</row>
    <row r="843">
      <c r="A843" s="30"/>
      <c r="B843" s="49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29"/>
      <c r="N843" s="29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</row>
    <row r="844">
      <c r="A844" s="30"/>
      <c r="B844" s="49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29"/>
      <c r="N844" s="29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</row>
    <row r="845">
      <c r="A845" s="30"/>
      <c r="B845" s="49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29"/>
      <c r="N845" s="29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</row>
    <row r="846">
      <c r="A846" s="30"/>
      <c r="B846" s="49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29"/>
      <c r="N846" s="29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</row>
    <row r="847">
      <c r="A847" s="30"/>
      <c r="B847" s="49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29"/>
      <c r="N847" s="29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</row>
    <row r="848">
      <c r="A848" s="30"/>
      <c r="B848" s="49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29"/>
      <c r="N848" s="29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</row>
    <row r="849">
      <c r="A849" s="30"/>
      <c r="B849" s="49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29"/>
      <c r="N849" s="29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</row>
    <row r="850">
      <c r="A850" s="30"/>
      <c r="B850" s="49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29"/>
      <c r="N850" s="29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</row>
    <row r="851">
      <c r="A851" s="30"/>
      <c r="B851" s="49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29"/>
      <c r="N851" s="29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</row>
    <row r="852">
      <c r="A852" s="30"/>
      <c r="B852" s="49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29"/>
      <c r="N852" s="29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</row>
    <row r="853">
      <c r="A853" s="30"/>
      <c r="B853" s="49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29"/>
      <c r="N853" s="29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</row>
    <row r="854">
      <c r="A854" s="30"/>
      <c r="B854" s="49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29"/>
      <c r="N854" s="29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</row>
    <row r="855">
      <c r="A855" s="30"/>
      <c r="B855" s="49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29"/>
      <c r="N855" s="29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</row>
    <row r="856">
      <c r="A856" s="30"/>
      <c r="B856" s="49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29"/>
      <c r="N856" s="29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</row>
    <row r="857">
      <c r="A857" s="30"/>
      <c r="B857" s="49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29"/>
      <c r="N857" s="29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</row>
    <row r="858">
      <c r="A858" s="30"/>
      <c r="B858" s="49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29"/>
      <c r="N858" s="29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</row>
    <row r="859">
      <c r="A859" s="30"/>
      <c r="B859" s="49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29"/>
      <c r="N859" s="29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</row>
    <row r="860">
      <c r="A860" s="30"/>
      <c r="B860" s="49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29"/>
      <c r="N860" s="29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</row>
    <row r="861">
      <c r="A861" s="30"/>
      <c r="B861" s="49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29"/>
      <c r="N861" s="29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</row>
    <row r="862">
      <c r="A862" s="30"/>
      <c r="B862" s="49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29"/>
      <c r="N862" s="29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</row>
    <row r="863">
      <c r="A863" s="30"/>
      <c r="B863" s="49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29"/>
      <c r="N863" s="29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</row>
    <row r="864">
      <c r="A864" s="30"/>
      <c r="B864" s="49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29"/>
      <c r="N864" s="29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</row>
    <row r="865">
      <c r="A865" s="30"/>
      <c r="B865" s="49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29"/>
      <c r="N865" s="29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</row>
    <row r="866">
      <c r="A866" s="30"/>
      <c r="B866" s="49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29"/>
      <c r="N866" s="29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</row>
    <row r="867">
      <c r="A867" s="30"/>
      <c r="B867" s="49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29"/>
      <c r="N867" s="29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</row>
    <row r="868">
      <c r="A868" s="30"/>
      <c r="B868" s="49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29"/>
      <c r="N868" s="29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</row>
    <row r="869">
      <c r="A869" s="30"/>
      <c r="B869" s="49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29"/>
      <c r="N869" s="29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</row>
    <row r="870">
      <c r="A870" s="30"/>
      <c r="B870" s="49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29"/>
      <c r="N870" s="29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</row>
    <row r="871">
      <c r="A871" s="30"/>
      <c r="B871" s="49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29"/>
      <c r="N871" s="29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</row>
    <row r="872">
      <c r="A872" s="30"/>
      <c r="B872" s="49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29"/>
      <c r="N872" s="29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</row>
    <row r="873">
      <c r="A873" s="30"/>
      <c r="B873" s="49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29"/>
      <c r="N873" s="29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</row>
    <row r="874">
      <c r="A874" s="30"/>
      <c r="B874" s="49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29"/>
      <c r="N874" s="29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</row>
    <row r="875">
      <c r="A875" s="30"/>
      <c r="B875" s="49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29"/>
      <c r="N875" s="29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</row>
    <row r="876">
      <c r="A876" s="30"/>
      <c r="B876" s="49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29"/>
      <c r="N876" s="29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</row>
    <row r="877">
      <c r="A877" s="30"/>
      <c r="B877" s="49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29"/>
      <c r="N877" s="29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</row>
    <row r="878">
      <c r="A878" s="30"/>
      <c r="B878" s="49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29"/>
      <c r="N878" s="29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</row>
    <row r="879">
      <c r="A879" s="30"/>
      <c r="B879" s="49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29"/>
      <c r="N879" s="29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</row>
    <row r="880">
      <c r="A880" s="30"/>
      <c r="B880" s="49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29"/>
      <c r="N880" s="29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</row>
    <row r="881">
      <c r="A881" s="30"/>
      <c r="B881" s="49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29"/>
      <c r="N881" s="29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</row>
    <row r="882">
      <c r="A882" s="30"/>
      <c r="B882" s="49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29"/>
      <c r="N882" s="29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</row>
    <row r="883">
      <c r="A883" s="30"/>
      <c r="B883" s="49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29"/>
      <c r="N883" s="29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</row>
    <row r="884">
      <c r="A884" s="30"/>
      <c r="B884" s="49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29"/>
      <c r="N884" s="29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</row>
    <row r="885">
      <c r="A885" s="30"/>
      <c r="B885" s="49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29"/>
      <c r="N885" s="29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</row>
    <row r="886">
      <c r="A886" s="30"/>
      <c r="B886" s="49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29"/>
      <c r="N886" s="29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</row>
    <row r="887">
      <c r="A887" s="30"/>
      <c r="B887" s="49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29"/>
      <c r="N887" s="29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</row>
    <row r="888">
      <c r="A888" s="30"/>
      <c r="B888" s="49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29"/>
      <c r="N888" s="29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</row>
    <row r="889">
      <c r="A889" s="30"/>
      <c r="B889" s="49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29"/>
      <c r="N889" s="29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</row>
    <row r="890">
      <c r="A890" s="30"/>
      <c r="B890" s="49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29"/>
      <c r="N890" s="29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</row>
    <row r="891">
      <c r="A891" s="30"/>
      <c r="B891" s="49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29"/>
      <c r="N891" s="29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</row>
    <row r="892">
      <c r="A892" s="30"/>
      <c r="B892" s="49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29"/>
      <c r="N892" s="29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</row>
    <row r="893">
      <c r="A893" s="30"/>
      <c r="B893" s="49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29"/>
      <c r="N893" s="29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</row>
    <row r="894">
      <c r="A894" s="30"/>
      <c r="B894" s="49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29"/>
      <c r="N894" s="29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</row>
    <row r="895">
      <c r="A895" s="30"/>
      <c r="B895" s="49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29"/>
      <c r="N895" s="29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</row>
    <row r="896">
      <c r="A896" s="30"/>
      <c r="B896" s="49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29"/>
      <c r="N896" s="29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</row>
    <row r="897">
      <c r="A897" s="30"/>
      <c r="B897" s="49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29"/>
      <c r="N897" s="29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</row>
    <row r="898">
      <c r="A898" s="30"/>
      <c r="B898" s="49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29"/>
      <c r="N898" s="29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</row>
    <row r="899">
      <c r="A899" s="30"/>
      <c r="B899" s="49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29"/>
      <c r="N899" s="29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</row>
    <row r="900">
      <c r="A900" s="30"/>
      <c r="B900" s="49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29"/>
      <c r="N900" s="29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</row>
    <row r="901">
      <c r="A901" s="30"/>
      <c r="B901" s="49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29"/>
      <c r="N901" s="29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</row>
    <row r="902">
      <c r="A902" s="30"/>
      <c r="B902" s="49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29"/>
      <c r="N902" s="29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</row>
    <row r="903">
      <c r="A903" s="30"/>
      <c r="B903" s="49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29"/>
      <c r="N903" s="29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</row>
    <row r="904">
      <c r="A904" s="30"/>
      <c r="B904" s="49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29"/>
      <c r="N904" s="29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</row>
    <row r="905">
      <c r="A905" s="30"/>
      <c r="B905" s="49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29"/>
      <c r="N905" s="29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</row>
    <row r="906">
      <c r="A906" s="30"/>
      <c r="B906" s="49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29"/>
      <c r="N906" s="29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</row>
    <row r="907">
      <c r="A907" s="30"/>
      <c r="B907" s="49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29"/>
      <c r="N907" s="29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</row>
    <row r="908">
      <c r="A908" s="30"/>
      <c r="B908" s="49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29"/>
      <c r="N908" s="29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</row>
    <row r="909">
      <c r="A909" s="30"/>
      <c r="B909" s="49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29"/>
      <c r="N909" s="29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</row>
    <row r="910">
      <c r="A910" s="30"/>
      <c r="B910" s="49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29"/>
      <c r="N910" s="29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</row>
    <row r="911">
      <c r="A911" s="30"/>
      <c r="B911" s="49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29"/>
      <c r="N911" s="29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</row>
    <row r="912">
      <c r="A912" s="30"/>
      <c r="B912" s="49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29"/>
      <c r="N912" s="29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</row>
    <row r="913">
      <c r="A913" s="30"/>
      <c r="B913" s="49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29"/>
      <c r="N913" s="29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</row>
    <row r="914">
      <c r="A914" s="30"/>
      <c r="B914" s="49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29"/>
      <c r="N914" s="29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</row>
    <row r="915">
      <c r="A915" s="30"/>
      <c r="B915" s="49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29"/>
      <c r="N915" s="29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</row>
    <row r="916">
      <c r="A916" s="30"/>
      <c r="B916" s="49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29"/>
      <c r="N916" s="29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</row>
    <row r="917">
      <c r="A917" s="30"/>
      <c r="B917" s="49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29"/>
      <c r="N917" s="29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</row>
    <row r="918">
      <c r="A918" s="30"/>
      <c r="B918" s="49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29"/>
      <c r="N918" s="29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</row>
    <row r="919">
      <c r="A919" s="30"/>
      <c r="B919" s="49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29"/>
      <c r="N919" s="29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</row>
    <row r="920">
      <c r="A920" s="30"/>
      <c r="B920" s="49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29"/>
      <c r="N920" s="29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</row>
    <row r="921">
      <c r="A921" s="30"/>
      <c r="B921" s="49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29"/>
      <c r="N921" s="29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</row>
    <row r="922">
      <c r="A922" s="30"/>
      <c r="B922" s="49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29"/>
      <c r="N922" s="29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</row>
    <row r="923">
      <c r="A923" s="30"/>
      <c r="B923" s="49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29"/>
      <c r="N923" s="29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</row>
    <row r="924">
      <c r="A924" s="30"/>
      <c r="B924" s="49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29"/>
      <c r="N924" s="29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</row>
    <row r="925">
      <c r="A925" s="30"/>
      <c r="B925" s="49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29"/>
      <c r="N925" s="29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</row>
    <row r="926">
      <c r="A926" s="30"/>
      <c r="B926" s="49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29"/>
      <c r="N926" s="29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</row>
    <row r="927">
      <c r="A927" s="30"/>
      <c r="B927" s="49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29"/>
      <c r="N927" s="29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</row>
    <row r="928">
      <c r="A928" s="30"/>
      <c r="B928" s="49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29"/>
      <c r="N928" s="29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</row>
    <row r="929">
      <c r="A929" s="30"/>
      <c r="B929" s="49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29"/>
      <c r="N929" s="29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</row>
    <row r="930">
      <c r="A930" s="30"/>
      <c r="B930" s="49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29"/>
      <c r="N930" s="29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</row>
    <row r="931">
      <c r="A931" s="30"/>
      <c r="B931" s="49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29"/>
      <c r="N931" s="29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</row>
    <row r="932">
      <c r="A932" s="30"/>
      <c r="B932" s="49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29"/>
      <c r="N932" s="29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</row>
    <row r="933">
      <c r="A933" s="30"/>
      <c r="B933" s="49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29"/>
      <c r="N933" s="29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</row>
    <row r="934">
      <c r="A934" s="30"/>
      <c r="B934" s="49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29"/>
      <c r="N934" s="29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</row>
    <row r="935">
      <c r="A935" s="30"/>
      <c r="B935" s="49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29"/>
      <c r="N935" s="29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</row>
    <row r="936">
      <c r="A936" s="30"/>
      <c r="B936" s="49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29"/>
      <c r="N936" s="29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</row>
    <row r="937">
      <c r="A937" s="30"/>
      <c r="B937" s="49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29"/>
      <c r="N937" s="29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</row>
    <row r="938">
      <c r="A938" s="30"/>
      <c r="B938" s="49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29"/>
      <c r="N938" s="29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</row>
    <row r="939">
      <c r="A939" s="30"/>
      <c r="B939" s="49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29"/>
      <c r="N939" s="29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</row>
    <row r="940">
      <c r="A940" s="30"/>
      <c r="B940" s="49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29"/>
      <c r="N940" s="29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</row>
    <row r="941">
      <c r="A941" s="30"/>
      <c r="B941" s="49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29"/>
      <c r="N941" s="29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</row>
    <row r="942">
      <c r="A942" s="30"/>
      <c r="B942" s="49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29"/>
      <c r="N942" s="29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</row>
    <row r="943">
      <c r="A943" s="30"/>
      <c r="B943" s="49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29"/>
      <c r="N943" s="29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</row>
    <row r="944">
      <c r="A944" s="30"/>
      <c r="B944" s="49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29"/>
      <c r="N944" s="29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</row>
    <row r="945">
      <c r="A945" s="30"/>
      <c r="B945" s="49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29"/>
      <c r="N945" s="29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</row>
    <row r="946">
      <c r="A946" s="30"/>
      <c r="B946" s="49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29"/>
      <c r="N946" s="29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</row>
    <row r="947">
      <c r="A947" s="30"/>
      <c r="B947" s="49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29"/>
      <c r="N947" s="29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</row>
    <row r="948">
      <c r="A948" s="30"/>
      <c r="B948" s="49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29"/>
      <c r="N948" s="29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</row>
    <row r="949">
      <c r="A949" s="30"/>
      <c r="B949" s="49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29"/>
      <c r="N949" s="29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</row>
    <row r="950">
      <c r="A950" s="30"/>
      <c r="B950" s="49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29"/>
      <c r="N950" s="29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</row>
    <row r="951">
      <c r="A951" s="30"/>
      <c r="B951" s="49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29"/>
      <c r="N951" s="29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</row>
    <row r="952">
      <c r="A952" s="30"/>
      <c r="B952" s="49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29"/>
      <c r="N952" s="29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</row>
    <row r="953">
      <c r="A953" s="30"/>
      <c r="B953" s="49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29"/>
      <c r="N953" s="29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</row>
    <row r="954">
      <c r="A954" s="30"/>
      <c r="B954" s="49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29"/>
      <c r="N954" s="29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</row>
    <row r="955">
      <c r="A955" s="30"/>
      <c r="B955" s="49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29"/>
      <c r="N955" s="29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</row>
    <row r="956">
      <c r="A956" s="30"/>
      <c r="B956" s="49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29"/>
      <c r="N956" s="29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</row>
    <row r="957">
      <c r="A957" s="30"/>
      <c r="B957" s="49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29"/>
      <c r="N957" s="29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</row>
    <row r="958">
      <c r="A958" s="30"/>
      <c r="B958" s="49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29"/>
      <c r="N958" s="29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</row>
    <row r="959">
      <c r="A959" s="30"/>
      <c r="B959" s="49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29"/>
      <c r="N959" s="29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</row>
    <row r="960">
      <c r="A960" s="30"/>
      <c r="B960" s="49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29"/>
      <c r="N960" s="29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</row>
    <row r="961">
      <c r="A961" s="30"/>
      <c r="B961" s="49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29"/>
      <c r="N961" s="29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</row>
    <row r="962">
      <c r="A962" s="30"/>
      <c r="B962" s="49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29"/>
      <c r="N962" s="29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</row>
    <row r="963">
      <c r="A963" s="30"/>
      <c r="B963" s="49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29"/>
      <c r="N963" s="29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</row>
    <row r="964">
      <c r="A964" s="30"/>
      <c r="B964" s="49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29"/>
      <c r="N964" s="29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</row>
    <row r="965">
      <c r="A965" s="30"/>
      <c r="B965" s="49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29"/>
      <c r="N965" s="29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</row>
    <row r="966">
      <c r="A966" s="30"/>
      <c r="B966" s="49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29"/>
      <c r="N966" s="29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</row>
    <row r="967">
      <c r="A967" s="30"/>
      <c r="B967" s="49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29"/>
      <c r="N967" s="29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</row>
    <row r="968">
      <c r="A968" s="30"/>
      <c r="B968" s="49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29"/>
      <c r="N968" s="29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</row>
    <row r="969">
      <c r="A969" s="30"/>
      <c r="B969" s="49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29"/>
      <c r="N969" s="29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</row>
    <row r="970">
      <c r="A970" s="30"/>
      <c r="B970" s="49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29"/>
      <c r="N970" s="29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</row>
    <row r="971">
      <c r="A971" s="30"/>
      <c r="B971" s="49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29"/>
      <c r="N971" s="29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</row>
    <row r="972">
      <c r="A972" s="30"/>
      <c r="B972" s="49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29"/>
      <c r="N972" s="29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</row>
    <row r="973">
      <c r="A973" s="30"/>
      <c r="B973" s="49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29"/>
      <c r="N973" s="29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</row>
    <row r="974">
      <c r="A974" s="30"/>
      <c r="B974" s="49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29"/>
      <c r="N974" s="29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</row>
    <row r="975">
      <c r="A975" s="30"/>
      <c r="B975" s="49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29"/>
      <c r="N975" s="29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</row>
    <row r="976">
      <c r="A976" s="30"/>
      <c r="B976" s="49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29"/>
      <c r="N976" s="29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</row>
    <row r="977">
      <c r="A977" s="30"/>
      <c r="B977" s="49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29"/>
      <c r="N977" s="29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</row>
    <row r="978">
      <c r="A978" s="30"/>
      <c r="B978" s="49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29"/>
      <c r="N978" s="29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</row>
    <row r="979">
      <c r="A979" s="30"/>
      <c r="B979" s="49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29"/>
      <c r="N979" s="29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</row>
    <row r="980">
      <c r="A980" s="30"/>
      <c r="B980" s="49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29"/>
      <c r="N980" s="29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</row>
    <row r="981">
      <c r="A981" s="30"/>
      <c r="B981" s="49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29"/>
      <c r="N981" s="29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</row>
    <row r="982">
      <c r="A982" s="30"/>
      <c r="B982" s="49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29"/>
      <c r="N982" s="29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</row>
    <row r="983">
      <c r="A983" s="30"/>
      <c r="B983" s="49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29"/>
      <c r="N983" s="29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</row>
    <row r="984">
      <c r="A984" s="30"/>
      <c r="B984" s="49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29"/>
      <c r="N984" s="29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</row>
    <row r="985">
      <c r="A985" s="30"/>
      <c r="B985" s="49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29"/>
      <c r="N985" s="29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</row>
    <row r="986">
      <c r="A986" s="30"/>
      <c r="B986" s="49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29"/>
      <c r="N986" s="29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</row>
    <row r="987">
      <c r="A987" s="30"/>
      <c r="B987" s="49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29"/>
      <c r="N987" s="29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</row>
    <row r="988">
      <c r="A988" s="30"/>
      <c r="B988" s="49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29"/>
      <c r="N988" s="29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</row>
    <row r="989">
      <c r="A989" s="30"/>
      <c r="B989" s="49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29"/>
      <c r="N989" s="29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</row>
    <row r="990">
      <c r="A990" s="30"/>
      <c r="B990" s="49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29"/>
      <c r="N990" s="29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</row>
    <row r="991">
      <c r="A991" s="30"/>
      <c r="B991" s="49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29"/>
      <c r="N991" s="29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</row>
    <row r="992">
      <c r="A992" s="30"/>
      <c r="B992" s="49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29"/>
      <c r="N992" s="29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</row>
    <row r="993">
      <c r="A993" s="30"/>
      <c r="B993" s="49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29"/>
      <c r="N993" s="29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</row>
    <row r="994">
      <c r="A994" s="30"/>
      <c r="B994" s="49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29"/>
      <c r="N994" s="29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</row>
    <row r="995">
      <c r="A995" s="30"/>
      <c r="B995" s="49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29"/>
      <c r="N995" s="29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</row>
    <row r="996">
      <c r="A996" s="30"/>
      <c r="B996" s="49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29"/>
      <c r="N996" s="29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</row>
    <row r="997">
      <c r="A997" s="30"/>
      <c r="B997" s="49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29"/>
      <c r="N997" s="29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</row>
    <row r="998">
      <c r="A998" s="30"/>
      <c r="B998" s="49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29"/>
      <c r="N998" s="29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</row>
    <row r="999">
      <c r="A999" s="30"/>
      <c r="B999" s="49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29"/>
      <c r="N999" s="29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</row>
    <row r="1000">
      <c r="A1000" s="30"/>
      <c r="B1000" s="49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29"/>
      <c r="N1000" s="29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</row>
    <row r="1001">
      <c r="B1001" s="170"/>
      <c r="M1001" s="171"/>
      <c r="N1001" s="171"/>
    </row>
    <row r="1002">
      <c r="B1002" s="170"/>
      <c r="M1002" s="171"/>
      <c r="N1002" s="171"/>
    </row>
    <row r="1003">
      <c r="B1003" s="170"/>
      <c r="M1003" s="171"/>
      <c r="N1003" s="171"/>
    </row>
    <row r="1004">
      <c r="B1004" s="170"/>
      <c r="M1004" s="171"/>
      <c r="N1004" s="171"/>
    </row>
    <row r="1005">
      <c r="B1005" s="170"/>
      <c r="M1005" s="171"/>
      <c r="N1005" s="171"/>
    </row>
    <row r="1006">
      <c r="B1006" s="170"/>
      <c r="M1006" s="171"/>
      <c r="N1006" s="171"/>
    </row>
    <row r="1007">
      <c r="B1007" s="170"/>
      <c r="M1007" s="171"/>
      <c r="N1007" s="171"/>
    </row>
  </sheetData>
  <mergeCells count="3">
    <mergeCell ref="A1:O1"/>
    <mergeCell ref="A2:B2"/>
    <mergeCell ref="A3:B3"/>
  </mergeCells>
  <conditionalFormatting sqref="D4:D16">
    <cfRule type="containsBlanks" dxfId="8" priority="1">
      <formula>LEN(TRIM(D4))=0</formula>
    </cfRule>
  </conditionalFormatting>
  <conditionalFormatting sqref="D4:D16">
    <cfRule type="containsText" dxfId="5" priority="2" operator="containsText" text="Has">
      <formula>NOT(ISERROR(SEARCH(("Has"),(D4))))</formula>
    </cfRule>
  </conditionalFormatting>
  <conditionalFormatting sqref="D4:D16">
    <cfRule type="expression" dxfId="9" priority="3">
      <formula>or($D4="Has",$D4="N/A")</formula>
    </cfRule>
  </conditionalFormatting>
  <conditionalFormatting sqref="D4:D16">
    <cfRule type="containsText" dxfId="6" priority="4" operator="containsText" text="Needs">
      <formula>NOT(ISERROR(SEARCH(("Needs"),(D4))))</formula>
    </cfRule>
  </conditionalFormatting>
  <conditionalFormatting sqref="D4:D16">
    <cfRule type="containsText" dxfId="7" priority="5" operator="containsText" text="Improve">
      <formula>NOT(ISERROR(SEARCH(("Improve"),(D4))))</formula>
    </cfRule>
  </conditionalFormatting>
  <conditionalFormatting sqref="D4:D9 D14:D16">
    <cfRule type="notContainsBlanks" dxfId="8" priority="6">
      <formula>LEN(TRIM(D4))&gt;0</formula>
    </cfRule>
  </conditionalFormatting>
  <conditionalFormatting sqref="B4:B16 B22:B1007">
    <cfRule type="expression" dxfId="2" priority="7">
      <formula>$A4=true</formula>
    </cfRule>
  </conditionalFormatting>
  <conditionalFormatting sqref="A4:A16 C4:N16 P4:P16 A21:A1007 C21:N1007 P21:P1007">
    <cfRule type="expression" dxfId="0" priority="8">
      <formula>$A4=true</formula>
    </cfRule>
  </conditionalFormatting>
  <conditionalFormatting sqref="O4:O16 O21:O1007">
    <cfRule type="containsText" dxfId="10" priority="9" operator="containsText" text="Done">
      <formula>NOT(ISERROR(SEARCH(("Done"),(O4))))</formula>
    </cfRule>
  </conditionalFormatting>
  <conditionalFormatting sqref="F3:F16 F21:F1007">
    <cfRule type="containsText" dxfId="11" priority="10" operator="containsText" text="Good">
      <formula>NOT(ISERROR(SEARCH(("Good"),(F3))))</formula>
    </cfRule>
  </conditionalFormatting>
  <conditionalFormatting sqref="F3:F16 F21:F1007">
    <cfRule type="containsText" dxfId="12" priority="11" operator="containsText" text="Bad">
      <formula>NOT(ISERROR(SEARCH(("Bad"),(F3))))</formula>
    </cfRule>
  </conditionalFormatting>
  <conditionalFormatting sqref="F3:F16 F21:F1007">
    <cfRule type="containsText" dxfId="13" priority="12" operator="containsText" text="Can be Improved">
      <formula>NOT(ISERROR(SEARCH(("Can be Improved"),(F3))))</formula>
    </cfRule>
  </conditionalFormatting>
  <conditionalFormatting sqref="A4:O16 A21:A93 C21:O93 B22:B93">
    <cfRule type="expression" dxfId="3" priority="13">
      <formula>or($F4="Good",$F4="Not relevant")</formula>
    </cfRule>
  </conditionalFormatting>
  <dataValidations>
    <dataValidation type="list" allowBlank="1" sqref="D4:D16">
      <formula1>"Select,Needs,Has,N/A,Improve"</formula1>
    </dataValidation>
    <dataValidation type="list" allowBlank="1" sqref="F4:F16">
      <formula1>"Good,Can be Improved,Bad,Not Relevant"</formula1>
    </dataValidation>
  </dataValidations>
  <hyperlinks>
    <hyperlink r:id="rId1" ref="E4"/>
    <hyperlink r:id="rId2" ref="E7"/>
    <hyperlink r:id="rId3" ref="E9"/>
    <hyperlink r:id="rId4" ref="E10"/>
    <hyperlink r:id="rId5" ref="E13"/>
    <hyperlink r:id="rId6" ref="E16"/>
    <hyperlink r:id="rId7" ref="B21"/>
  </hyperlinks>
  <drawing r:id="rId8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72" t="s">
        <v>23</v>
      </c>
    </row>
    <row r="2">
      <c r="A2" s="172" t="s">
        <v>4</v>
      </c>
    </row>
    <row r="3">
      <c r="A3" s="172" t="s">
        <v>5</v>
      </c>
    </row>
    <row r="4">
      <c r="A4" s="172" t="s">
        <v>297</v>
      </c>
    </row>
    <row r="5">
      <c r="A5" s="172" t="s">
        <v>298</v>
      </c>
    </row>
  </sheetData>
  <drawing r:id="rId1"/>
</worksheet>
</file>